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25" windowWidth="11415" windowHeight="58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<sst xmlns="http://schemas.openxmlformats.org/spreadsheetml/2006/main" count="48" uniqueCount="32">
  <si>
    <t>中学校の進路別卒業者数</t>
  </si>
  <si>
    <t>教育訓練機関等入学者</t>
  </si>
  <si>
    <t>死亡･不詳</t>
  </si>
  <si>
    <t>進　学　者</t>
  </si>
  <si>
    <t>就　職　者</t>
  </si>
  <si>
    <t>そ　の　他</t>
  </si>
  <si>
    <t>進　学　率</t>
  </si>
  <si>
    <t>-</t>
  </si>
  <si>
    <t>年  次</t>
  </si>
  <si>
    <t>総  数</t>
  </si>
  <si>
    <t>（注）各年３月卒業者の進路状況である。</t>
  </si>
  <si>
    <t>-</t>
  </si>
  <si>
    <r>
      <t>平成</t>
    </r>
    <r>
      <rPr>
        <sz val="11"/>
        <rFont val="Century"/>
        <family val="1"/>
      </rPr>
      <t>12</t>
    </r>
    <r>
      <rPr>
        <sz val="11"/>
        <rFont val="ＭＳ 明朝"/>
        <family val="1"/>
      </rPr>
      <t>年</t>
    </r>
  </si>
  <si>
    <r>
      <t>13</t>
    </r>
    <r>
      <rPr>
        <sz val="11"/>
        <rFont val="ＭＳ 明朝"/>
        <family val="1"/>
      </rPr>
      <t>年</t>
    </r>
  </si>
  <si>
    <r>
      <t>14</t>
    </r>
    <r>
      <rPr>
        <sz val="11"/>
        <rFont val="ＭＳ 明朝"/>
        <family val="1"/>
      </rPr>
      <t>年</t>
    </r>
  </si>
  <si>
    <r>
      <t>15</t>
    </r>
    <r>
      <rPr>
        <sz val="11"/>
        <rFont val="ＭＳ 明朝"/>
        <family val="1"/>
      </rPr>
      <t>年</t>
    </r>
  </si>
  <si>
    <r>
      <t>16</t>
    </r>
    <r>
      <rPr>
        <sz val="11"/>
        <rFont val="ＭＳ 明朝"/>
        <family val="1"/>
      </rPr>
      <t>年</t>
    </r>
  </si>
  <si>
    <r>
      <t>17</t>
    </r>
    <r>
      <rPr>
        <sz val="11"/>
        <rFont val="ＭＳ 明朝"/>
        <family val="1"/>
      </rPr>
      <t>年</t>
    </r>
  </si>
  <si>
    <r>
      <t>18</t>
    </r>
    <r>
      <rPr>
        <sz val="11"/>
        <rFont val="ＭＳ Ｐ明朝"/>
        <family val="1"/>
      </rPr>
      <t>年</t>
    </r>
  </si>
  <si>
    <r>
      <t>19</t>
    </r>
    <r>
      <rPr>
        <sz val="11"/>
        <rFont val="ＭＳ Ｐ明朝"/>
        <family val="1"/>
      </rPr>
      <t>年</t>
    </r>
  </si>
  <si>
    <r>
      <t>20</t>
    </r>
    <r>
      <rPr>
        <sz val="11"/>
        <rFont val="ＭＳ Ｐ明朝"/>
        <family val="1"/>
      </rPr>
      <t>年</t>
    </r>
  </si>
  <si>
    <r>
      <t>21</t>
    </r>
    <r>
      <rPr>
        <sz val="11"/>
        <rFont val="ＭＳ Ｐ明朝"/>
        <family val="1"/>
      </rPr>
      <t>年</t>
    </r>
  </si>
  <si>
    <r>
      <t>22</t>
    </r>
    <r>
      <rPr>
        <sz val="11"/>
        <rFont val="ＭＳ Ｐ明朝"/>
        <family val="1"/>
      </rPr>
      <t>年</t>
    </r>
  </si>
  <si>
    <r>
      <t>23</t>
    </r>
    <r>
      <rPr>
        <sz val="11"/>
        <rFont val="ＭＳ Ｐ明朝"/>
        <family val="1"/>
      </rPr>
      <t>年</t>
    </r>
  </si>
  <si>
    <r>
      <t>24</t>
    </r>
    <r>
      <rPr>
        <sz val="11"/>
        <rFont val="ＭＳ Ｐ明朝"/>
        <family val="1"/>
      </rPr>
      <t>年</t>
    </r>
  </si>
  <si>
    <r>
      <t>25</t>
    </r>
    <r>
      <rPr>
        <sz val="11"/>
        <rFont val="ＭＳ Ｐ明朝"/>
        <family val="1"/>
      </rPr>
      <t>年</t>
    </r>
  </si>
  <si>
    <r>
      <t>26</t>
    </r>
    <r>
      <rPr>
        <sz val="11"/>
        <rFont val="ＭＳ Ｐ明朝"/>
        <family val="1"/>
      </rPr>
      <t>年</t>
    </r>
  </si>
  <si>
    <r>
      <t>27</t>
    </r>
    <r>
      <rPr>
        <sz val="11"/>
        <rFont val="ＭＳ Ｐ明朝"/>
        <family val="1"/>
      </rPr>
      <t>年</t>
    </r>
  </si>
  <si>
    <r>
      <t>28</t>
    </r>
    <r>
      <rPr>
        <sz val="11"/>
        <rFont val="ＭＳ Ｐ明朝"/>
        <family val="1"/>
      </rPr>
      <t>年</t>
    </r>
  </si>
  <si>
    <r>
      <t>29</t>
    </r>
    <r>
      <rPr>
        <sz val="11"/>
        <rFont val="ＭＳ Ｐ明朝"/>
        <family val="1"/>
      </rPr>
      <t>年</t>
    </r>
  </si>
  <si>
    <r>
      <t>各年</t>
    </r>
    <r>
      <rPr>
        <sz val="11"/>
        <rFont val="ＭＳ 明朝"/>
        <family val="1"/>
      </rPr>
      <t xml:space="preserve"> </t>
    </r>
    <r>
      <rPr>
        <sz val="11"/>
        <rFont val="Century"/>
        <family val="1"/>
      </rPr>
      <t>5</t>
    </r>
    <r>
      <rPr>
        <sz val="11"/>
        <rFont val="ＭＳ 明朝"/>
        <family val="1"/>
      </rPr>
      <t xml:space="preserve">月 </t>
    </r>
    <r>
      <rPr>
        <sz val="11"/>
        <rFont val="Century"/>
        <family val="1"/>
      </rPr>
      <t>1</t>
    </r>
    <r>
      <rPr>
        <sz val="11"/>
        <rFont val="ＭＳ 明朝"/>
        <family val="1"/>
      </rPr>
      <t>日</t>
    </r>
  </si>
  <si>
    <t>担当：教育総務部総務課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</si>
</sst>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"/>
    <numFmt numFmtId="177" formatCode="0.0_);[Red]\(0.0\)"/>
    <numFmt numFmtId="178" formatCode="0.0_ "/>
    <numFmt numFmtId="179" formatCode="#,##0.0000_);[Red]\(#,##0.00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11"/>
      <name val="ＭＳ 明朝"/>
      <family val="1"/>
    </font>
    <font>
      <sz val="11"/>
      <name val="Century"/>
      <family val="1"/>
    </font>
    <font>
      <sz val="6"/>
      <name val="ＭＳ 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176" fontId="4" fillId="0" borderId="0" xfId="0" applyNumberFormat="1" applyFont="1" applyBorder="1" applyAlignment="1">
      <alignment horizontal="right" vertical="center"/>
    </xf>
    <xf numFmtId="178" fontId="4" fillId="0" borderId="0" xfId="42" applyNumberFormat="1" applyFont="1" applyBorder="1" applyAlignment="1">
      <alignment horizontal="right" vertical="center"/>
    </xf>
    <xf numFmtId="176" fontId="0" fillId="0" borderId="0" xfId="0" applyNumberFormat="1" applyAlignment="1">
      <alignment vertical="center"/>
    </xf>
    <xf numFmtId="179" fontId="0" fillId="0" borderId="0" xfId="0" applyNumberFormat="1" applyAlignment="1">
      <alignment vertical="center"/>
    </xf>
    <xf numFmtId="176" fontId="4" fillId="0" borderId="10" xfId="0" applyNumberFormat="1" applyFont="1" applyBorder="1" applyAlignment="1">
      <alignment horizontal="right" vertical="center"/>
    </xf>
    <xf numFmtId="178" fontId="4" fillId="0" borderId="10" xfId="42" applyNumberFormat="1" applyFont="1" applyBorder="1" applyAlignment="1">
      <alignment horizontal="right" vertical="center"/>
    </xf>
    <xf numFmtId="0" fontId="3" fillId="0" borderId="11" xfId="0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right" vertical="center"/>
    </xf>
    <xf numFmtId="0" fontId="4" fillId="0" borderId="13" xfId="0" applyFont="1" applyFill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38" fontId="4" fillId="0" borderId="0" xfId="48" applyFont="1" applyBorder="1" applyAlignment="1">
      <alignment horizontal="right" vertical="center"/>
    </xf>
    <xf numFmtId="38" fontId="4" fillId="0" borderId="10" xfId="48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showGridLines="0" tabSelected="1" zoomScalePageLayoutView="0" workbookViewId="0" topLeftCell="A1">
      <selection activeCell="I22" sqref="I22"/>
    </sheetView>
  </sheetViews>
  <sheetFormatPr defaultColWidth="12.50390625" defaultRowHeight="18.75" customHeight="1"/>
  <cols>
    <col min="1" max="1" width="8.625" style="0" customWidth="1"/>
    <col min="2" max="8" width="10.625" style="0" customWidth="1"/>
  </cols>
  <sheetData>
    <row r="1" spans="1:3" ht="18.75" customHeight="1">
      <c r="A1" s="11" t="s">
        <v>0</v>
      </c>
      <c r="B1" s="11"/>
      <c r="C1" s="11"/>
    </row>
    <row r="2" s="1" customFormat="1" ht="18.75" customHeight="1" thickBot="1">
      <c r="H2" s="21" t="s">
        <v>30</v>
      </c>
    </row>
    <row r="3" spans="1:8" s="1" customFormat="1" ht="18.75" customHeight="1">
      <c r="A3" s="17" t="s">
        <v>8</v>
      </c>
      <c r="B3" s="12" t="s">
        <v>9</v>
      </c>
      <c r="C3" s="12" t="s">
        <v>3</v>
      </c>
      <c r="D3" s="19" t="s">
        <v>1</v>
      </c>
      <c r="E3" s="12" t="s">
        <v>4</v>
      </c>
      <c r="F3" s="12" t="s">
        <v>5</v>
      </c>
      <c r="G3" s="12" t="s">
        <v>2</v>
      </c>
      <c r="H3" s="15" t="s">
        <v>6</v>
      </c>
    </row>
    <row r="4" spans="1:8" ht="18.75" customHeight="1">
      <c r="A4" s="18"/>
      <c r="B4" s="13"/>
      <c r="C4" s="13"/>
      <c r="D4" s="20"/>
      <c r="E4" s="13"/>
      <c r="F4" s="13"/>
      <c r="G4" s="13"/>
      <c r="H4" s="16"/>
    </row>
    <row r="5" spans="1:10" ht="18.75" customHeight="1">
      <c r="A5" s="8" t="s">
        <v>12</v>
      </c>
      <c r="B5" s="22">
        <f aca="true" t="shared" si="0" ref="B5:B10">SUM(C5:G5)</f>
        <v>2110</v>
      </c>
      <c r="C5" s="22">
        <v>2009</v>
      </c>
      <c r="D5" s="2">
        <v>25</v>
      </c>
      <c r="E5" s="2">
        <v>44</v>
      </c>
      <c r="F5" s="2">
        <v>32</v>
      </c>
      <c r="G5" s="2" t="s">
        <v>7</v>
      </c>
      <c r="H5" s="3">
        <f aca="true" t="shared" si="1" ref="H5:H10">(C5/B5)*100</f>
        <v>95.2132701421801</v>
      </c>
      <c r="J5" s="5"/>
    </row>
    <row r="6" spans="1:10" ht="18.75" customHeight="1">
      <c r="A6" s="9" t="s">
        <v>13</v>
      </c>
      <c r="B6" s="22">
        <f t="shared" si="0"/>
        <v>2091</v>
      </c>
      <c r="C6" s="22">
        <v>1980</v>
      </c>
      <c r="D6" s="2">
        <v>27</v>
      </c>
      <c r="E6" s="2">
        <v>40</v>
      </c>
      <c r="F6" s="2">
        <v>44</v>
      </c>
      <c r="G6" s="2" t="s">
        <v>7</v>
      </c>
      <c r="H6" s="3">
        <f t="shared" si="1"/>
        <v>94.69153515064562</v>
      </c>
      <c r="J6" s="5"/>
    </row>
    <row r="7" spans="1:10" ht="18.75" customHeight="1">
      <c r="A7" s="9" t="s">
        <v>14</v>
      </c>
      <c r="B7" s="22">
        <f t="shared" si="0"/>
        <v>2125</v>
      </c>
      <c r="C7" s="22">
        <v>2025</v>
      </c>
      <c r="D7" s="2">
        <v>22</v>
      </c>
      <c r="E7" s="2">
        <v>39</v>
      </c>
      <c r="F7" s="2">
        <v>39</v>
      </c>
      <c r="G7" s="2" t="s">
        <v>7</v>
      </c>
      <c r="H7" s="3">
        <f t="shared" si="1"/>
        <v>95.29411764705881</v>
      </c>
      <c r="J7" s="5"/>
    </row>
    <row r="8" spans="1:10" ht="18.75" customHeight="1">
      <c r="A8" s="9" t="s">
        <v>15</v>
      </c>
      <c r="B8" s="22">
        <f t="shared" si="0"/>
        <v>2023</v>
      </c>
      <c r="C8" s="22">
        <v>1929</v>
      </c>
      <c r="D8" s="2">
        <v>32</v>
      </c>
      <c r="E8" s="2">
        <v>26</v>
      </c>
      <c r="F8" s="2">
        <v>36</v>
      </c>
      <c r="G8" s="2" t="s">
        <v>7</v>
      </c>
      <c r="H8" s="3">
        <f t="shared" si="1"/>
        <v>95.3534354918438</v>
      </c>
      <c r="J8" s="5"/>
    </row>
    <row r="9" spans="1:10" ht="18.75" customHeight="1">
      <c r="A9" s="9" t="s">
        <v>16</v>
      </c>
      <c r="B9" s="22">
        <f t="shared" si="0"/>
        <v>2031</v>
      </c>
      <c r="C9" s="22">
        <v>1945</v>
      </c>
      <c r="D9" s="2">
        <v>34</v>
      </c>
      <c r="E9" s="2">
        <v>26</v>
      </c>
      <c r="F9" s="2">
        <v>26</v>
      </c>
      <c r="G9" s="2" t="s">
        <v>7</v>
      </c>
      <c r="H9" s="3">
        <f t="shared" si="1"/>
        <v>95.76563269325456</v>
      </c>
      <c r="J9" s="5"/>
    </row>
    <row r="10" spans="1:10" ht="18.75" customHeight="1">
      <c r="A10" s="9" t="s">
        <v>17</v>
      </c>
      <c r="B10" s="22">
        <f t="shared" si="0"/>
        <v>1941</v>
      </c>
      <c r="C10" s="22">
        <v>1845</v>
      </c>
      <c r="D10" s="2">
        <v>38</v>
      </c>
      <c r="E10" s="2">
        <v>37</v>
      </c>
      <c r="F10" s="2">
        <v>21</v>
      </c>
      <c r="G10" s="2" t="s">
        <v>7</v>
      </c>
      <c r="H10" s="3">
        <f t="shared" si="1"/>
        <v>95.05409582689336</v>
      </c>
      <c r="J10" s="5"/>
    </row>
    <row r="11" spans="1:10" ht="18.75" customHeight="1">
      <c r="A11" s="9" t="s">
        <v>18</v>
      </c>
      <c r="B11" s="22">
        <v>1993</v>
      </c>
      <c r="C11" s="22">
        <v>1920</v>
      </c>
      <c r="D11" s="2">
        <v>20</v>
      </c>
      <c r="E11" s="2">
        <v>32</v>
      </c>
      <c r="F11" s="2">
        <v>21</v>
      </c>
      <c r="G11" s="2" t="s">
        <v>7</v>
      </c>
      <c r="H11" s="3">
        <v>96.3</v>
      </c>
      <c r="J11" s="5"/>
    </row>
    <row r="12" spans="1:10" ht="18.75" customHeight="1">
      <c r="A12" s="9" t="s">
        <v>19</v>
      </c>
      <c r="B12" s="22">
        <v>2025</v>
      </c>
      <c r="C12" s="22">
        <v>1957</v>
      </c>
      <c r="D12" s="2">
        <v>19</v>
      </c>
      <c r="E12" s="2">
        <v>21</v>
      </c>
      <c r="F12" s="2">
        <v>28</v>
      </c>
      <c r="G12" s="2" t="s">
        <v>7</v>
      </c>
      <c r="H12" s="3">
        <v>96.6</v>
      </c>
      <c r="J12" s="5"/>
    </row>
    <row r="13" spans="1:10" ht="18.75" customHeight="1">
      <c r="A13" s="9" t="s">
        <v>20</v>
      </c>
      <c r="B13" s="22">
        <v>2064</v>
      </c>
      <c r="C13" s="22">
        <v>1990</v>
      </c>
      <c r="D13" s="2">
        <v>26</v>
      </c>
      <c r="E13" s="2">
        <v>16</v>
      </c>
      <c r="F13" s="2">
        <v>32</v>
      </c>
      <c r="G13" s="2" t="s">
        <v>7</v>
      </c>
      <c r="H13" s="3">
        <v>96.4</v>
      </c>
      <c r="J13" s="5"/>
    </row>
    <row r="14" spans="1:10" ht="18.75" customHeight="1">
      <c r="A14" s="9" t="s">
        <v>21</v>
      </c>
      <c r="B14" s="22">
        <v>1964</v>
      </c>
      <c r="C14" s="22">
        <v>1882</v>
      </c>
      <c r="D14" s="2">
        <v>37</v>
      </c>
      <c r="E14" s="2">
        <v>14</v>
      </c>
      <c r="F14" s="2">
        <v>31</v>
      </c>
      <c r="G14" s="2" t="s">
        <v>7</v>
      </c>
      <c r="H14" s="3">
        <v>95.8</v>
      </c>
      <c r="J14" s="5"/>
    </row>
    <row r="15" spans="1:10" ht="18.75" customHeight="1">
      <c r="A15" s="9" t="s">
        <v>22</v>
      </c>
      <c r="B15" s="22">
        <v>2031</v>
      </c>
      <c r="C15" s="22">
        <v>1940</v>
      </c>
      <c r="D15" s="2">
        <v>50</v>
      </c>
      <c r="E15" s="2">
        <v>14</v>
      </c>
      <c r="F15" s="2">
        <v>27</v>
      </c>
      <c r="G15" s="2" t="s">
        <v>11</v>
      </c>
      <c r="H15" s="3">
        <v>95.5</v>
      </c>
      <c r="J15" s="5"/>
    </row>
    <row r="16" spans="1:10" ht="18.75" customHeight="1">
      <c r="A16" s="9" t="s">
        <v>23</v>
      </c>
      <c r="B16" s="22">
        <v>1945</v>
      </c>
      <c r="C16" s="22">
        <v>1892</v>
      </c>
      <c r="D16" s="2">
        <v>15</v>
      </c>
      <c r="E16" s="2">
        <v>22</v>
      </c>
      <c r="F16" s="2">
        <v>16</v>
      </c>
      <c r="G16" s="2" t="s">
        <v>11</v>
      </c>
      <c r="H16" s="3">
        <v>97.3</v>
      </c>
      <c r="J16" s="5"/>
    </row>
    <row r="17" spans="1:10" ht="18.75" customHeight="1">
      <c r="A17" s="9" t="s">
        <v>24</v>
      </c>
      <c r="B17" s="22">
        <v>2099</v>
      </c>
      <c r="C17" s="22">
        <v>2040</v>
      </c>
      <c r="D17" s="2">
        <v>37</v>
      </c>
      <c r="E17" s="2">
        <v>6</v>
      </c>
      <c r="F17" s="2">
        <v>16</v>
      </c>
      <c r="G17" s="2" t="s">
        <v>11</v>
      </c>
      <c r="H17" s="3">
        <v>97.2</v>
      </c>
      <c r="J17" s="5"/>
    </row>
    <row r="18" spans="1:10" ht="18.75" customHeight="1">
      <c r="A18" s="9" t="s">
        <v>25</v>
      </c>
      <c r="B18" s="22">
        <v>2108</v>
      </c>
      <c r="C18" s="22">
        <v>2074</v>
      </c>
      <c r="D18" s="2">
        <v>17</v>
      </c>
      <c r="E18" s="2">
        <v>9</v>
      </c>
      <c r="F18" s="2">
        <v>8</v>
      </c>
      <c r="G18" s="2" t="s">
        <v>11</v>
      </c>
      <c r="H18" s="3">
        <v>98.4</v>
      </c>
      <c r="J18" s="5"/>
    </row>
    <row r="19" spans="1:10" ht="18.75" customHeight="1">
      <c r="A19" s="9" t="s">
        <v>26</v>
      </c>
      <c r="B19" s="22">
        <v>2078</v>
      </c>
      <c r="C19" s="22">
        <v>1994</v>
      </c>
      <c r="D19" s="2">
        <v>33</v>
      </c>
      <c r="E19" s="2">
        <v>15</v>
      </c>
      <c r="F19" s="2">
        <v>9</v>
      </c>
      <c r="G19" s="2" t="s">
        <v>7</v>
      </c>
      <c r="H19" s="3">
        <v>96</v>
      </c>
      <c r="J19" s="5"/>
    </row>
    <row r="20" spans="1:10" ht="18.75" customHeight="1">
      <c r="A20" s="9" t="s">
        <v>27</v>
      </c>
      <c r="B20" s="22">
        <v>1875</v>
      </c>
      <c r="C20" s="22">
        <v>1815</v>
      </c>
      <c r="D20" s="2">
        <v>34</v>
      </c>
      <c r="E20" s="2">
        <v>14</v>
      </c>
      <c r="F20" s="2">
        <v>12</v>
      </c>
      <c r="G20" s="2" t="s">
        <v>7</v>
      </c>
      <c r="H20" s="3">
        <v>96.8</v>
      </c>
      <c r="J20" s="5"/>
    </row>
    <row r="21" spans="1:10" ht="18.75" customHeight="1">
      <c r="A21" s="9" t="s">
        <v>28</v>
      </c>
      <c r="B21" s="22">
        <v>1980</v>
      </c>
      <c r="C21" s="22">
        <v>1952</v>
      </c>
      <c r="D21" s="2">
        <v>12</v>
      </c>
      <c r="E21" s="2">
        <v>7</v>
      </c>
      <c r="F21" s="2">
        <v>9</v>
      </c>
      <c r="G21" s="2" t="s">
        <v>7</v>
      </c>
      <c r="H21" s="3">
        <v>98.6</v>
      </c>
      <c r="J21" s="5"/>
    </row>
    <row r="22" spans="1:10" ht="18.75" customHeight="1" thickBot="1">
      <c r="A22" s="10" t="s">
        <v>29</v>
      </c>
      <c r="B22" s="23">
        <v>1994</v>
      </c>
      <c r="C22" s="23">
        <v>1956</v>
      </c>
      <c r="D22" s="6">
        <v>14</v>
      </c>
      <c r="E22" s="6">
        <v>13</v>
      </c>
      <c r="F22" s="6">
        <v>11</v>
      </c>
      <c r="G22" s="6" t="s">
        <v>7</v>
      </c>
      <c r="H22" s="7">
        <v>98.1</v>
      </c>
      <c r="J22" s="5"/>
    </row>
    <row r="23" spans="1:5" ht="18.75" customHeight="1">
      <c r="A23" s="14" t="s">
        <v>31</v>
      </c>
      <c r="B23" s="14"/>
      <c r="C23" s="14"/>
      <c r="D23" s="14"/>
      <c r="E23" s="14"/>
    </row>
    <row r="24" spans="1:5" ht="18.75" customHeight="1">
      <c r="A24" s="14" t="s">
        <v>10</v>
      </c>
      <c r="B24" s="14"/>
      <c r="C24" s="14"/>
      <c r="D24" s="14"/>
      <c r="E24" s="14"/>
    </row>
    <row r="25" spans="2:8" ht="18.75" customHeight="1">
      <c r="B25" s="4"/>
      <c r="C25" s="4"/>
      <c r="D25" s="4"/>
      <c r="E25" s="4"/>
      <c r="F25" s="4"/>
      <c r="G25" s="4"/>
      <c r="H25" s="4"/>
    </row>
    <row r="26" ht="18.75" customHeight="1">
      <c r="B26" s="4"/>
    </row>
  </sheetData>
  <sheetProtection/>
  <mergeCells count="11">
    <mergeCell ref="H3:H4"/>
    <mergeCell ref="A3:A4"/>
    <mergeCell ref="B3:B4"/>
    <mergeCell ref="C3:C4"/>
    <mergeCell ref="D3:D4"/>
    <mergeCell ref="A1:C1"/>
    <mergeCell ref="E3:E4"/>
    <mergeCell ref="F3:F4"/>
    <mergeCell ref="A24:E24"/>
    <mergeCell ref="A23:E23"/>
    <mergeCell ref="G3:G4"/>
  </mergeCells>
  <printOptions/>
  <pageMargins left="0.1968503937007874" right="0.1968503937007874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setup</cp:lastModifiedBy>
  <cp:lastPrinted>2009-10-01T06:33:35Z</cp:lastPrinted>
  <dcterms:created xsi:type="dcterms:W3CDTF">2005-12-01T01:39:08Z</dcterms:created>
  <dcterms:modified xsi:type="dcterms:W3CDTF">2017-08-14T02:59:31Z</dcterms:modified>
  <cp:category/>
  <cp:version/>
  <cp:contentType/>
  <cp:contentStatus/>
</cp:coreProperties>
</file>