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05" windowWidth="15360" windowHeight="8715"/>
  </bookViews>
  <sheets>
    <sheet name="通所リハ" sheetId="1" r:id="rId1"/>
  </sheets>
  <definedNames>
    <definedName name="_xlnm.Print_Area" localSheetId="0">通所リハ!$A$1:$O$49</definedName>
  </definedNames>
  <calcPr calcId="145621"/>
</workbook>
</file>

<file path=xl/calcChain.xml><?xml version="1.0" encoding="utf-8"?>
<calcChain xmlns="http://schemas.openxmlformats.org/spreadsheetml/2006/main">
  <c r="K41" i="1" l="1"/>
  <c r="J43" i="1"/>
  <c r="M12" i="1"/>
  <c r="O12" i="1"/>
  <c r="M14" i="1"/>
</calcChain>
</file>

<file path=xl/sharedStrings.xml><?xml version="1.0" encoding="utf-8"?>
<sst xmlns="http://schemas.openxmlformats.org/spreadsheetml/2006/main" count="70" uniqueCount="62">
  <si>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</si>
  <si>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</si>
  <si>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</si>
  <si>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</si>
  <si>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</si>
  <si>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</si>
  <si>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</si>
  <si>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</si>
  <si>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</si>
  <si>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</si>
  <si>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</si>
  <si>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</si>
  <si>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●算定区分</t>
    <rPh sb="1" eb="3">
      <t>サンテイ</t>
    </rPh>
    <rPh sb="3" eb="5">
      <t>クブン</t>
    </rPh>
    <phoneticPr fontId="2"/>
  </si>
  <si>
    <t>×</t>
    <phoneticPr fontId="2"/>
  </si>
  <si>
    <t>＝</t>
    <phoneticPr fontId="2"/>
  </si>
  <si>
    <r>
      <t>・・・</t>
    </r>
    <r>
      <rPr>
        <b/>
        <sz val="11"/>
        <rFont val="ＭＳ Ｐゴシック"/>
        <family val="3"/>
        <charset val="128"/>
      </rPr>
      <t>通常規模</t>
    </r>
    <rPh sb="3" eb="5">
      <t>ツウジョウ</t>
    </rPh>
    <rPh sb="5" eb="7">
      <t>キボ</t>
    </rPh>
    <phoneticPr fontId="2"/>
  </si>
  <si>
    <r>
      <t>・・・</t>
    </r>
    <r>
      <rPr>
        <b/>
        <sz val="11"/>
        <rFont val="ＭＳ Ｐゴシック"/>
        <family val="3"/>
        <charset val="128"/>
      </rPr>
      <t>大規模Ⅰ</t>
    </r>
    <rPh sb="3" eb="6">
      <t>ダイキボ</t>
    </rPh>
    <phoneticPr fontId="2"/>
  </si>
  <si>
    <r>
      <t>・・・</t>
    </r>
    <r>
      <rPr>
        <b/>
        <sz val="11"/>
        <rFont val="ＭＳ Ｐゴシック"/>
        <family val="3"/>
        <charset val="128"/>
      </rPr>
      <t>大規模Ⅱ</t>
    </r>
    <rPh sb="3" eb="6">
      <t>ダイキボ</t>
    </rPh>
    <phoneticPr fontId="2"/>
  </si>
  <si>
    <t>※　５月以降に新規指定（または再開）している場合は当該月から２月までを記載してください。</t>
    <rPh sb="3" eb="4">
      <t>ガツ</t>
    </rPh>
    <rPh sb="4" eb="6">
      <t>イコウ</t>
    </rPh>
    <rPh sb="7" eb="9">
      <t>シンキ</t>
    </rPh>
    <rPh sb="9" eb="11">
      <t>シテイ</t>
    </rPh>
    <rPh sb="15" eb="17">
      <t>サイカイ</t>
    </rPh>
    <rPh sb="22" eb="24">
      <t>バアイ</t>
    </rPh>
    <rPh sb="25" eb="27">
      <t>トウガイ</t>
    </rPh>
    <rPh sb="27" eb="28">
      <t>ツキ</t>
    </rPh>
    <rPh sb="31" eb="32">
      <t>ガツ</t>
    </rPh>
    <rPh sb="35" eb="37">
      <t>キサイ</t>
    </rPh>
    <phoneticPr fontId="2"/>
  </si>
  <si>
    <t>※　災害その他のやむを得ない理由により受け入れた利用者については、その利用者を明確に区分した上で、平均利用延人員数に含まないこととします。</t>
    <rPh sb="2" eb="4">
      <t>サイガイ</t>
    </rPh>
    <rPh sb="6" eb="7">
      <t>タ</t>
    </rPh>
    <rPh sb="11" eb="12">
      <t>エ</t>
    </rPh>
    <rPh sb="14" eb="16">
      <t>リユウ</t>
    </rPh>
    <rPh sb="19" eb="20">
      <t>ウ</t>
    </rPh>
    <rPh sb="21" eb="22">
      <t>イ</t>
    </rPh>
    <rPh sb="24" eb="27">
      <t>リヨウシャ</t>
    </rPh>
    <rPh sb="35" eb="38">
      <t>リヨウシャ</t>
    </rPh>
    <rPh sb="39" eb="41">
      <t>メイカク</t>
    </rPh>
    <rPh sb="42" eb="44">
      <t>クブン</t>
    </rPh>
    <rPh sb="46" eb="47">
      <t>ウエ</t>
    </rPh>
    <rPh sb="49" eb="51">
      <t>ヘイキン</t>
    </rPh>
    <rPh sb="51" eb="53">
      <t>リヨウ</t>
    </rPh>
    <rPh sb="53" eb="54">
      <t>ノ</t>
    </rPh>
    <rPh sb="54" eb="55">
      <t>ジン</t>
    </rPh>
    <rPh sb="55" eb="57">
      <t>インスウ</t>
    </rPh>
    <rPh sb="58" eb="59">
      <t>フク</t>
    </rPh>
    <phoneticPr fontId="2"/>
  </si>
  <si>
    <t>利用延人員数合計（ａ）</t>
    <rPh sb="0" eb="2">
      <t>リヨウ</t>
    </rPh>
    <rPh sb="2" eb="3">
      <t>ノ</t>
    </rPh>
    <rPh sb="3" eb="5">
      <t>ジンイン</t>
    </rPh>
    <rPh sb="5" eb="6">
      <t>スウ</t>
    </rPh>
    <rPh sb="6" eb="8">
      <t>ゴウケイ</t>
    </rPh>
    <phoneticPr fontId="2"/>
  </si>
  <si>
    <t>平均利用延人員数（ｃ）</t>
    <rPh sb="0" eb="2">
      <t>ヘイキン</t>
    </rPh>
    <rPh sb="2" eb="4">
      <t>リヨウ</t>
    </rPh>
    <rPh sb="4" eb="5">
      <t>ノベ</t>
    </rPh>
    <rPh sb="5" eb="7">
      <t>ジンイン</t>
    </rPh>
    <rPh sb="7" eb="8">
      <t>スウ</t>
    </rPh>
    <phoneticPr fontId="2"/>
  </si>
  <si>
    <t>営業月数（ｂ）</t>
    <rPh sb="0" eb="2">
      <t>エイギョウ</t>
    </rPh>
    <rPh sb="2" eb="4">
      <t>ツキスウ</t>
    </rPh>
    <phoneticPr fontId="2"/>
  </si>
  <si>
    <t>※　正月等の特別な期間を除いて毎日事業を実施した月における平均利用延人員数については、当該月の平均利用延人員数に７分の６を乗じた数としてください。</t>
    <rPh sb="2" eb="5">
      <t>ショウガツトウ</t>
    </rPh>
    <rPh sb="6" eb="8">
      <t>トクベツ</t>
    </rPh>
    <rPh sb="9" eb="11">
      <t>キカン</t>
    </rPh>
    <rPh sb="12" eb="13">
      <t>ノゾ</t>
    </rPh>
    <rPh sb="15" eb="17">
      <t>マイニチ</t>
    </rPh>
    <rPh sb="17" eb="19">
      <t>ジギョウ</t>
    </rPh>
    <rPh sb="20" eb="22">
      <t>ジッシ</t>
    </rPh>
    <rPh sb="24" eb="25">
      <t>ツキ</t>
    </rPh>
    <rPh sb="29" eb="31">
      <t>ヘイキン</t>
    </rPh>
    <rPh sb="31" eb="33">
      <t>リヨウ</t>
    </rPh>
    <rPh sb="33" eb="34">
      <t>ノ</t>
    </rPh>
    <rPh sb="34" eb="35">
      <t>ジン</t>
    </rPh>
    <rPh sb="35" eb="36">
      <t>イン</t>
    </rPh>
    <rPh sb="36" eb="37">
      <t>スウ</t>
    </rPh>
    <rPh sb="43" eb="45">
      <t>トウガイ</t>
    </rPh>
    <rPh sb="45" eb="46">
      <t>ツキ</t>
    </rPh>
    <rPh sb="47" eb="49">
      <t>ヘイキン</t>
    </rPh>
    <rPh sb="49" eb="51">
      <t>リヨウ</t>
    </rPh>
    <rPh sb="51" eb="52">
      <t>ノベ</t>
    </rPh>
    <rPh sb="52" eb="54">
      <t>ジンイン</t>
    </rPh>
    <rPh sb="54" eb="55">
      <t>スウ</t>
    </rPh>
    <rPh sb="57" eb="58">
      <t>ブン</t>
    </rPh>
    <rPh sb="61" eb="62">
      <t>ジョウ</t>
    </rPh>
    <rPh sb="64" eb="65">
      <t>カズ</t>
    </rPh>
    <phoneticPr fontId="2"/>
  </si>
  <si>
    <t>算定区分</t>
    <rPh sb="0" eb="2">
      <t>サンテイ</t>
    </rPh>
    <rPh sb="2" eb="4">
      <t>クブン</t>
    </rPh>
    <phoneticPr fontId="2"/>
  </si>
  <si>
    <t>●平均利用延人員数確認表</t>
    <rPh sb="1" eb="3">
      <t>ヘイキン</t>
    </rPh>
    <rPh sb="3" eb="5">
      <t>リヨウ</t>
    </rPh>
    <rPh sb="5" eb="6">
      <t>ノ</t>
    </rPh>
    <rPh sb="6" eb="8">
      <t>ジンイン</t>
    </rPh>
    <rPh sb="8" eb="9">
      <t>スウ</t>
    </rPh>
    <rPh sb="9" eb="11">
      <t>カクニン</t>
    </rPh>
    <rPh sb="11" eb="12">
      <t>ヒョウ</t>
    </rPh>
    <phoneticPr fontId="2"/>
  </si>
  <si>
    <t>運営規程の定員</t>
    <rPh sb="0" eb="2">
      <t>ウンエイ</t>
    </rPh>
    <rPh sb="2" eb="4">
      <t>キテイ</t>
    </rPh>
    <rPh sb="5" eb="7">
      <t>テイイン</t>
    </rPh>
    <phoneticPr fontId="2"/>
  </si>
  <si>
    <t>通所リハビリテーション事業の事業実績を基に下記の延べ利用者数算出方法により、算定区分を確認してください。</t>
    <rPh sb="0" eb="2">
      <t>ツウショ</t>
    </rPh>
    <rPh sb="11" eb="13">
      <t>ジギョウ</t>
    </rPh>
    <rPh sb="14" eb="16">
      <t>ジギョウ</t>
    </rPh>
    <rPh sb="16" eb="18">
      <t>ジッセキ</t>
    </rPh>
    <rPh sb="19" eb="20">
      <t>モト</t>
    </rPh>
    <rPh sb="21" eb="23">
      <t>カキ</t>
    </rPh>
    <rPh sb="24" eb="25">
      <t>ノ</t>
    </rPh>
    <rPh sb="26" eb="29">
      <t>リヨウシャ</t>
    </rPh>
    <rPh sb="29" eb="30">
      <t>スウ</t>
    </rPh>
    <rPh sb="30" eb="32">
      <t>サンシュツ</t>
    </rPh>
    <rPh sb="32" eb="34">
      <t>ホウホウ</t>
    </rPh>
    <rPh sb="38" eb="40">
      <t>サンテイ</t>
    </rPh>
    <rPh sb="40" eb="42">
      <t>クブン</t>
    </rPh>
    <rPh sb="43" eb="45">
      <t>カクニン</t>
    </rPh>
    <phoneticPr fontId="2"/>
  </si>
  <si>
    <t>※　ただし、介護予防通所リハビリテーションの利用者については、同時にサービスを提供を受けた者の最大数を営業日ごとに加えていく方法によって計算しても差し支えありません。</t>
    <rPh sb="6" eb="8">
      <t>カイゴ</t>
    </rPh>
    <rPh sb="8" eb="10">
      <t>ヨボウ</t>
    </rPh>
    <rPh sb="10" eb="12">
      <t>ツウショ</t>
    </rPh>
    <rPh sb="22" eb="25">
      <t>リヨウシャ</t>
    </rPh>
    <rPh sb="31" eb="33">
      <t>ドウジ</t>
    </rPh>
    <rPh sb="39" eb="41">
      <t>テイキョウ</t>
    </rPh>
    <rPh sb="42" eb="43">
      <t>ウ</t>
    </rPh>
    <rPh sb="45" eb="46">
      <t>モノ</t>
    </rPh>
    <rPh sb="47" eb="49">
      <t>サイダイ</t>
    </rPh>
    <rPh sb="49" eb="50">
      <t>スウ</t>
    </rPh>
    <rPh sb="51" eb="54">
      <t>エイギョウビ</t>
    </rPh>
    <rPh sb="57" eb="58">
      <t>クワ</t>
    </rPh>
    <rPh sb="62" eb="64">
      <t>ホウホウ</t>
    </rPh>
    <rPh sb="68" eb="70">
      <t>ケイサン</t>
    </rPh>
    <rPh sb="73" eb="74">
      <t>サ</t>
    </rPh>
    <rPh sb="75" eb="76">
      <t>ツカ</t>
    </rPh>
    <phoneticPr fontId="2"/>
  </si>
  <si>
    <t>●平均利用延人員見込み数推計（太枠のところに数値を入力すると算定区分が表示されます。）</t>
    <rPh sb="8" eb="10">
      <t>ミコ</t>
    </rPh>
    <rPh sb="12" eb="14">
      <t>スイケイ</t>
    </rPh>
    <rPh sb="15" eb="17">
      <t>フトワク</t>
    </rPh>
    <rPh sb="22" eb="24">
      <t>スウチ</t>
    </rPh>
    <rPh sb="25" eb="27">
      <t>ニュウリョク</t>
    </rPh>
    <rPh sb="30" eb="32">
      <t>サンテイ</t>
    </rPh>
    <rPh sb="32" eb="34">
      <t>クブン</t>
    </rPh>
    <rPh sb="35" eb="37">
      <t>ヒョウジ</t>
    </rPh>
    <phoneticPr fontId="2"/>
  </si>
  <si>
    <t>平均営業日数</t>
    <rPh sb="0" eb="2">
      <t>ヘイキン</t>
    </rPh>
    <rPh sb="2" eb="4">
      <t>エイギョウ</t>
    </rPh>
    <rPh sb="4" eb="6">
      <t>ニッスウ</t>
    </rPh>
    <phoneticPr fontId="2"/>
  </si>
  <si>
    <t>運営規程の定員は、同時に提供できる利用者の上限数のことであり、単位ごとの定員数とは異なります。</t>
    <phoneticPr fontId="2"/>
  </si>
  <si>
    <t>計算方法・・・運営規程の定員　×　９０％　×　平均営業日数＝(ｃ)</t>
    <rPh sb="0" eb="2">
      <t>ケイサン</t>
    </rPh>
    <rPh sb="2" eb="4">
      <t>ホウホウ</t>
    </rPh>
    <rPh sb="7" eb="11">
      <t>ウンエイキテイ</t>
    </rPh>
    <rPh sb="12" eb="14">
      <t>テイイン</t>
    </rPh>
    <rPh sb="23" eb="25">
      <t>ヘイキン</t>
    </rPh>
    <rPh sb="25" eb="27">
      <t>エイギョウ</t>
    </rPh>
    <rPh sb="27" eb="29">
      <t>ニッスウ</t>
    </rPh>
    <phoneticPr fontId="2"/>
  </si>
  <si>
    <t>　（ｃ）≦750</t>
    <phoneticPr fontId="2"/>
  </si>
  <si>
    <r>
      <t>75</t>
    </r>
    <r>
      <rPr>
        <sz val="11"/>
        <rFont val="ＭＳ Ｐゴシック"/>
        <family val="3"/>
        <charset val="128"/>
      </rPr>
      <t>0＜（ｃ）≦</t>
    </r>
    <r>
      <rPr>
        <sz val="11"/>
        <rFont val="ＭＳ Ｐゴシック"/>
        <family val="3"/>
        <charset val="128"/>
      </rPr>
      <t>900</t>
    </r>
    <phoneticPr fontId="2"/>
  </si>
  <si>
    <t>　（ｃ）＞900</t>
    <phoneticPr fontId="2"/>
  </si>
  <si>
    <t>利用者数×　１／４</t>
    <rPh sb="0" eb="2">
      <t>リヨウ</t>
    </rPh>
    <rPh sb="2" eb="3">
      <t>シャ</t>
    </rPh>
    <rPh sb="3" eb="4">
      <t>スウ</t>
    </rPh>
    <phoneticPr fontId="2"/>
  </si>
  <si>
    <t>利用者数×　１／２</t>
    <rPh sb="0" eb="2">
      <t>リヨウ</t>
    </rPh>
    <rPh sb="2" eb="3">
      <t>シャ</t>
    </rPh>
    <rPh sb="3" eb="4">
      <t>スウ</t>
    </rPh>
    <phoneticPr fontId="2"/>
  </si>
  <si>
    <t>利用者数×　３／４</t>
    <rPh sb="0" eb="2">
      <t>リヨウ</t>
    </rPh>
    <rPh sb="2" eb="3">
      <t>シャ</t>
    </rPh>
    <rPh sb="3" eb="4">
      <t>スウ</t>
    </rPh>
    <phoneticPr fontId="2"/>
  </si>
  <si>
    <t>利用者数×　１</t>
    <rPh sb="0" eb="2">
      <t>リヨウ</t>
    </rPh>
    <rPh sb="2" eb="3">
      <t>シャ</t>
    </rPh>
    <rPh sb="3" eb="4">
      <t>スウ</t>
    </rPh>
    <phoneticPr fontId="2"/>
  </si>
  <si>
    <t>【平均利用延人員数の計算方法】</t>
    <phoneticPr fontId="2"/>
  </si>
  <si>
    <t>平成30年</t>
    <rPh sb="0" eb="2">
      <t>ヘイセイ</t>
    </rPh>
    <rPh sb="4" eb="5">
      <t>ネン</t>
    </rPh>
    <phoneticPr fontId="2"/>
  </si>
  <si>
    <t>通所リハビリテーション算定区分確認表（平成31年４月版）</t>
    <rPh sb="0" eb="1">
      <t>ツウ</t>
    </rPh>
    <rPh sb="1" eb="2">
      <t>ジョ</t>
    </rPh>
    <rPh sb="11" eb="13">
      <t>サンテイ</t>
    </rPh>
    <rPh sb="13" eb="15">
      <t>クブン</t>
    </rPh>
    <rPh sb="15" eb="17">
      <t>カクニン</t>
    </rPh>
    <rPh sb="17" eb="18">
      <t>ヒョウ</t>
    </rPh>
    <rPh sb="19" eb="21">
      <t>ヘイセイ</t>
    </rPh>
    <rPh sb="23" eb="24">
      <t>ネン</t>
    </rPh>
    <rPh sb="25" eb="26">
      <t>ガツ</t>
    </rPh>
    <rPh sb="26" eb="27">
      <t>バン</t>
    </rPh>
    <phoneticPr fontId="2"/>
  </si>
  <si>
    <t>平成31年４月１日より定員を概ね２５％以上変更して事業を実施しようとする事業所は（イ）で計算をすること。</t>
    <rPh sb="38" eb="39">
      <t>ショ</t>
    </rPh>
    <phoneticPr fontId="2"/>
  </si>
  <si>
    <t>（ア）平成31年4月１日現在、事業実績が6か月以上ある事業所用</t>
    <phoneticPr fontId="2"/>
  </si>
  <si>
    <t>平成30年10月１日までに新規指定され６か月以上実績のある事業所となります。</t>
    <rPh sb="0" eb="2">
      <t>ヘイセイ</t>
    </rPh>
    <rPh sb="4" eb="5">
      <t>ネン</t>
    </rPh>
    <rPh sb="7" eb="8">
      <t>ガツ</t>
    </rPh>
    <rPh sb="9" eb="10">
      <t>ニチ</t>
    </rPh>
    <rPh sb="13" eb="15">
      <t>シンキ</t>
    </rPh>
    <rPh sb="15" eb="17">
      <t>シテイ</t>
    </rPh>
    <rPh sb="21" eb="22">
      <t>ゲツ</t>
    </rPh>
    <rPh sb="22" eb="24">
      <t>イジョウ</t>
    </rPh>
    <rPh sb="24" eb="26">
      <t>ジッセキ</t>
    </rPh>
    <rPh sb="29" eb="32">
      <t>ジギョウショ</t>
    </rPh>
    <phoneticPr fontId="2"/>
  </si>
  <si>
    <t>　平成30年4月1日から平成31年2月28日までに実際のサービス利用者の延人数から下表のサービス提供時間に応じて利用者数を計算し、各月毎に入力してください。太枠の部分に数値を入力すると算定区分が表示されます。</t>
    <rPh sb="1" eb="3">
      <t>ヘイセイ</t>
    </rPh>
    <rPh sb="5" eb="6">
      <t>ネン</t>
    </rPh>
    <rPh sb="7" eb="8">
      <t>ガツ</t>
    </rPh>
    <rPh sb="9" eb="10">
      <t>ニチ</t>
    </rPh>
    <rPh sb="12" eb="14">
      <t>ヘイセイ</t>
    </rPh>
    <rPh sb="16" eb="17">
      <t>ネン</t>
    </rPh>
    <rPh sb="18" eb="19">
      <t>ガツ</t>
    </rPh>
    <rPh sb="21" eb="22">
      <t>ニチ</t>
    </rPh>
    <rPh sb="25" eb="27">
      <t>ジッサイ</t>
    </rPh>
    <rPh sb="32" eb="35">
      <t>リヨウシャ</t>
    </rPh>
    <rPh sb="36" eb="37">
      <t>ノベ</t>
    </rPh>
    <rPh sb="37" eb="39">
      <t>ニンズウ</t>
    </rPh>
    <rPh sb="41" eb="43">
      <t>カヒョウ</t>
    </rPh>
    <rPh sb="48" eb="50">
      <t>テイキョウ</t>
    </rPh>
    <rPh sb="50" eb="52">
      <t>ジカン</t>
    </rPh>
    <rPh sb="53" eb="54">
      <t>オウ</t>
    </rPh>
    <rPh sb="56" eb="58">
      <t>リヨウ</t>
    </rPh>
    <rPh sb="58" eb="59">
      <t>シャ</t>
    </rPh>
    <rPh sb="59" eb="60">
      <t>スウ</t>
    </rPh>
    <rPh sb="61" eb="63">
      <t>ケイサン</t>
    </rPh>
    <rPh sb="65" eb="67">
      <t>カクツキ</t>
    </rPh>
    <rPh sb="67" eb="68">
      <t>ゴト</t>
    </rPh>
    <rPh sb="69" eb="71">
      <t>ニュウリョク</t>
    </rPh>
    <rPh sb="78" eb="80">
      <t>フトワク</t>
    </rPh>
    <rPh sb="81" eb="83">
      <t>ブブン</t>
    </rPh>
    <rPh sb="84" eb="86">
      <t>スウチ</t>
    </rPh>
    <rPh sb="87" eb="89">
      <t>ニュウリョク</t>
    </rPh>
    <rPh sb="92" eb="94">
      <t>サンテイ</t>
    </rPh>
    <rPh sb="94" eb="96">
      <t>クブン</t>
    </rPh>
    <rPh sb="97" eb="99">
      <t>ヒョウジ</t>
    </rPh>
    <phoneticPr fontId="2"/>
  </si>
  <si>
    <t>平成31年</t>
    <rPh sb="0" eb="2">
      <t>ヘイセイ</t>
    </rPh>
    <rPh sb="4" eb="5">
      <t>ネン</t>
    </rPh>
    <phoneticPr fontId="2"/>
  </si>
  <si>
    <t>1時間以上2時間未満</t>
    <rPh sb="1" eb="5">
      <t>ジカンイジョウ</t>
    </rPh>
    <rPh sb="6" eb="8">
      <t>ジカン</t>
    </rPh>
    <rPh sb="8" eb="10">
      <t>ミマン</t>
    </rPh>
    <phoneticPr fontId="2"/>
  </si>
  <si>
    <t>2時間以上3時間未満</t>
    <rPh sb="1" eb="5">
      <t>ジカンイジョウ</t>
    </rPh>
    <rPh sb="6" eb="8">
      <t>ジカン</t>
    </rPh>
    <rPh sb="8" eb="10">
      <t>ミマン</t>
    </rPh>
    <phoneticPr fontId="2"/>
  </si>
  <si>
    <t>3時間以上4時間未満</t>
    <rPh sb="1" eb="5">
      <t>ジカンイジョウ</t>
    </rPh>
    <rPh sb="6" eb="8">
      <t>ジカン</t>
    </rPh>
    <rPh sb="8" eb="10">
      <t>ミマン</t>
    </rPh>
    <phoneticPr fontId="2"/>
  </si>
  <si>
    <t>4時間以上5時間未満</t>
    <rPh sb="1" eb="5">
      <t>ジカンイジョウ</t>
    </rPh>
    <rPh sb="6" eb="8">
      <t>ジカン</t>
    </rPh>
    <rPh sb="8" eb="10">
      <t>ミマン</t>
    </rPh>
    <phoneticPr fontId="2"/>
  </si>
  <si>
    <t>5時間以上6時間未満</t>
    <rPh sb="1" eb="3">
      <t>ジカン</t>
    </rPh>
    <rPh sb="3" eb="5">
      <t>イジョウ</t>
    </rPh>
    <rPh sb="6" eb="8">
      <t>ジカン</t>
    </rPh>
    <rPh sb="8" eb="10">
      <t>ミマン</t>
    </rPh>
    <phoneticPr fontId="2"/>
  </si>
  <si>
    <t>6時間以上</t>
    <rPh sb="1" eb="5">
      <t>ジカンイジョウ</t>
    </rPh>
    <phoneticPr fontId="2"/>
  </si>
  <si>
    <t>通所リハビリテーション</t>
    <rPh sb="0" eb="2">
      <t>ツウショ</t>
    </rPh>
    <phoneticPr fontId="2"/>
  </si>
  <si>
    <t>介護予防通所リハビリテーション</t>
    <rPh sb="0" eb="2">
      <t>カイゴ</t>
    </rPh>
    <rPh sb="2" eb="4">
      <t>ヨボウ</t>
    </rPh>
    <rPh sb="4" eb="6">
      <t>ツウショ</t>
    </rPh>
    <phoneticPr fontId="2"/>
  </si>
  <si>
    <t>2時間未満</t>
    <rPh sb="1" eb="3">
      <t>ジカン</t>
    </rPh>
    <rPh sb="3" eb="5">
      <t>ミマン</t>
    </rPh>
    <phoneticPr fontId="2"/>
  </si>
  <si>
    <t>2時間以上4時間未満</t>
    <rPh sb="1" eb="5">
      <t>ジカンイジョウ</t>
    </rPh>
    <rPh sb="6" eb="8">
      <t>ジカン</t>
    </rPh>
    <rPh sb="8" eb="10">
      <t>ミマン</t>
    </rPh>
    <phoneticPr fontId="2"/>
  </si>
  <si>
    <t>4時間以上6時間未満</t>
    <rPh sb="1" eb="5">
      <t>ジカンイジョウ</t>
    </rPh>
    <rPh sb="6" eb="8">
      <t>ジカン</t>
    </rPh>
    <rPh sb="8" eb="10">
      <t>ミマン</t>
    </rPh>
    <phoneticPr fontId="2"/>
  </si>
  <si>
    <t>（イ）平成31年４月１日現在で事業実績が6か月に満たない事業所、又は平成30年度から25％以上の定員変更を行う事業所用</t>
    <rPh sb="3" eb="5">
      <t>ヘイセイ</t>
    </rPh>
    <rPh sb="7" eb="8">
      <t>ネン</t>
    </rPh>
    <rPh sb="9" eb="10">
      <t>ガツ</t>
    </rPh>
    <rPh sb="11" eb="12">
      <t>ニチ</t>
    </rPh>
    <rPh sb="12" eb="14">
      <t>ゲンザイ</t>
    </rPh>
    <rPh sb="24" eb="25">
      <t>ミ</t>
    </rPh>
    <rPh sb="32" eb="33">
      <t>マタ</t>
    </rPh>
    <rPh sb="34" eb="36">
      <t>ヘイセイ</t>
    </rPh>
    <rPh sb="38" eb="40">
      <t>ネンド</t>
    </rPh>
    <rPh sb="45" eb="47">
      <t>イジョウ</t>
    </rPh>
    <rPh sb="48" eb="50">
      <t>テイイン</t>
    </rPh>
    <rPh sb="50" eb="52">
      <t>ヘンコウ</t>
    </rPh>
    <rPh sb="53" eb="54">
      <t>オコナ</t>
    </rPh>
    <rPh sb="55" eb="57">
      <t>ジギョウ</t>
    </rPh>
    <rPh sb="57" eb="59">
      <t>ショヨウ</t>
    </rPh>
    <rPh sb="58" eb="59">
      <t>ヨウ</t>
    </rPh>
    <phoneticPr fontId="2"/>
  </si>
  <si>
    <t>平成30年10月2日以降に新規指定された事業所は事業実績６か月に満たない事業所になります。</t>
    <rPh sb="0" eb="2">
      <t>ヘイセイ</t>
    </rPh>
    <rPh sb="4" eb="5">
      <t>ネン</t>
    </rPh>
    <rPh sb="7" eb="8">
      <t>ガツ</t>
    </rPh>
    <rPh sb="9" eb="10">
      <t>ニチ</t>
    </rPh>
    <rPh sb="10" eb="12">
      <t>イコウ</t>
    </rPh>
    <rPh sb="13" eb="15">
      <t>シンキ</t>
    </rPh>
    <rPh sb="15" eb="17">
      <t>シテイ</t>
    </rPh>
    <rPh sb="20" eb="23">
      <t>ジギョウショ</t>
    </rPh>
    <rPh sb="24" eb="26">
      <t>ジギョウ</t>
    </rPh>
    <rPh sb="26" eb="28">
      <t>ジッセキ</t>
    </rPh>
    <rPh sb="30" eb="31">
      <t>ゲツ</t>
    </rPh>
    <rPh sb="32" eb="33">
      <t>ミ</t>
    </rPh>
    <rPh sb="36" eb="39">
      <t>ジギョウショ</t>
    </rPh>
    <phoneticPr fontId="2"/>
  </si>
  <si>
    <t>平均営業日数は、平成31年4月１日から令和2年3月31日までの営業日数（見込み）を１２月で除して算出してください。</t>
    <rPh sb="0" eb="2">
      <t>ヘイキン</t>
    </rPh>
    <rPh sb="2" eb="5">
      <t>エイギョウビ</t>
    </rPh>
    <rPh sb="5" eb="6">
      <t>スウ</t>
    </rPh>
    <rPh sb="8" eb="10">
      <t>ヘイセイ</t>
    </rPh>
    <rPh sb="12" eb="13">
      <t>ネン</t>
    </rPh>
    <rPh sb="14" eb="15">
      <t>ガツ</t>
    </rPh>
    <rPh sb="16" eb="17">
      <t>ニチ</t>
    </rPh>
    <rPh sb="19" eb="20">
      <t>レイ</t>
    </rPh>
    <rPh sb="20" eb="21">
      <t>ワ</t>
    </rPh>
    <rPh sb="22" eb="23">
      <t>ネン</t>
    </rPh>
    <rPh sb="24" eb="25">
      <t>ガツ</t>
    </rPh>
    <rPh sb="27" eb="28">
      <t>ニチ</t>
    </rPh>
    <rPh sb="31" eb="33">
      <t>エイギョウ</t>
    </rPh>
    <rPh sb="33" eb="35">
      <t>ニッスウ</t>
    </rPh>
    <rPh sb="36" eb="38">
      <t>ミコ</t>
    </rPh>
    <rPh sb="43" eb="44">
      <t>ツキ</t>
    </rPh>
    <rPh sb="45" eb="46">
      <t>ジョ</t>
    </rPh>
    <rPh sb="48" eb="50">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</si>
</sst>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日&quot;"/>
    <numFmt numFmtId="178" formatCode="#,###&quot;人&quot;"/>
    <numFmt numFmtId="179" formatCode="#,##0.00_ "/>
  </numFmts>
  <fonts count="1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18"/>
      <color indexed="10"/>
      <name val="ＭＳ Ｐゴシック"/>
      <family val="3"/>
      <charset val="128"/>
    </font>
    <font>
      <sz val="8"/>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indexed="22"/>
        <bgColor indexed="64"/>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medium">
        <color indexed="64"/>
      </left>
      <right/>
      <top style="thin">
        <color indexed="64"/>
      </top>
      <bottom style="thin">
        <color indexed="64"/>
      </bottom>
      <diagonal style="thin">
        <color indexed="64"/>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double">
        <color indexed="64"/>
      </top>
      <bottom style="double">
        <color indexed="64"/>
      </bottom>
      <diagonal/>
    </border>
  </borders>
  <cellStyleXfs count="1">
    <xf numFmtId="0" fontId="0" fillId="0" borderId="0">
      <alignment vertical="center"/>
    </xf>
  </cellStyleXfs>
  <cellXfs count="119">
    <xf numFmtId="0" fontId="0" fillId="0" borderId="0" xfId="0">
      <alignment vertical="center"/>
    </xf>
    <xf numFmtId="0" fontId="1" fillId="0" borderId="0" xfId="0" applyFont="1">
      <alignment vertical="center"/>
    </xf>
    <xf numFmtId="0" fontId="1" fillId="0" borderId="0" xfId="0" applyFont="1" applyBorder="1" applyAlignment="1">
      <alignment vertical="top" wrapText="1"/>
    </xf>
    <xf numFmtId="0" fontId="1" fillId="0" borderId="0" xfId="0" applyFont="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0" fillId="0" borderId="0" xfId="0" applyBorder="1" applyAlignment="1">
      <alignment horizontal="center" vertical="center" wrapText="1"/>
    </xf>
    <xf numFmtId="0" fontId="7" fillId="0" borderId="0" xfId="0" applyFont="1" applyFill="1" applyBorder="1">
      <alignment vertical="center"/>
    </xf>
    <xf numFmtId="0" fontId="0" fillId="0" borderId="0" xfId="0" applyBorder="1" applyAlignment="1">
      <alignment vertical="center"/>
    </xf>
    <xf numFmtId="0" fontId="0" fillId="0" borderId="0" xfId="0" applyAlignment="1">
      <alignment vertical="center" wrapText="1"/>
    </xf>
    <xf numFmtId="0" fontId="0" fillId="0" borderId="1" xfId="0" applyBorder="1" applyAlignment="1">
      <alignment vertical="center" wrapText="1"/>
    </xf>
    <xf numFmtId="0" fontId="1" fillId="0" borderId="2" xfId="0" applyFont="1" applyBorder="1">
      <alignment vertical="center"/>
    </xf>
    <xf numFmtId="0" fontId="1" fillId="0" borderId="2" xfId="0" applyFont="1" applyFill="1" applyBorder="1">
      <alignment vertical="center"/>
    </xf>
    <xf numFmtId="0" fontId="0" fillId="0" borderId="3" xfId="0" applyBorder="1" applyAlignment="1">
      <alignment vertical="center" wrapText="1"/>
    </xf>
    <xf numFmtId="0" fontId="0" fillId="0" borderId="4" xfId="0" applyBorder="1" applyAlignment="1">
      <alignment vertical="center"/>
    </xf>
    <xf numFmtId="0" fontId="0" fillId="0" borderId="0" xfId="0" applyBorder="1" applyAlignment="1">
      <alignment horizontal="left" vertical="center" shrinkToFit="1"/>
    </xf>
    <xf numFmtId="0" fontId="0" fillId="0" borderId="1"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pplyAlignment="1">
      <alignment vertical="top" wrapText="1"/>
    </xf>
    <xf numFmtId="0" fontId="1" fillId="0" borderId="4" xfId="0" applyFont="1" applyBorder="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0" fillId="0" borderId="0" xfId="0" applyFont="1">
      <alignment vertical="center"/>
    </xf>
    <xf numFmtId="0" fontId="1" fillId="0" borderId="6" xfId="0" applyFont="1" applyBorder="1" applyAlignment="1">
      <alignment horizontal="center" vertical="center"/>
    </xf>
    <xf numFmtId="0" fontId="0" fillId="0" borderId="0" xfId="0" applyAlignment="1">
      <alignment horizontal="center" vertical="center" shrinkToFit="1"/>
    </xf>
    <xf numFmtId="0" fontId="1" fillId="0" borderId="1"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vertical="center" wrapText="1"/>
    </xf>
    <xf numFmtId="0" fontId="1" fillId="0" borderId="0" xfId="0" applyFont="1" applyFill="1" applyBorder="1" applyAlignment="1">
      <alignment vertical="center"/>
    </xf>
    <xf numFmtId="0" fontId="9" fillId="0" borderId="0" xfId="0" applyFont="1" applyBorder="1" applyAlignment="1">
      <alignment horizontal="center" vertical="center" wrapText="1"/>
    </xf>
    <xf numFmtId="178" fontId="9" fillId="0" borderId="0" xfId="0" applyNumberFormat="1" applyFont="1" applyBorder="1" applyAlignment="1">
      <alignment horizontal="center" vertical="center"/>
    </xf>
    <xf numFmtId="177" fontId="9" fillId="0" borderId="0" xfId="0" applyNumberFormat="1" applyFont="1" applyBorder="1" applyAlignment="1">
      <alignment horizontal="center" vertical="center" wrapText="1"/>
    </xf>
    <xf numFmtId="178" fontId="9" fillId="0" borderId="0" xfId="0" applyNumberFormat="1" applyFont="1" applyFill="1" applyBorder="1" applyAlignment="1">
      <alignment horizontal="center" vertical="center"/>
    </xf>
    <xf numFmtId="176" fontId="1" fillId="0" borderId="0" xfId="0" applyNumberFormat="1" applyFont="1" applyBorder="1" applyAlignment="1" applyProtection="1">
      <alignment vertical="center"/>
      <protection locked="0"/>
    </xf>
    <xf numFmtId="0" fontId="0" fillId="0" borderId="0" xfId="0" applyFont="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vertical="center" shrinkToFit="1"/>
    </xf>
    <xf numFmtId="0" fontId="0" fillId="0" borderId="0" xfId="0" applyBorder="1" applyAlignment="1">
      <alignment horizontal="left" shrinkToFit="1"/>
    </xf>
    <xf numFmtId="0" fontId="0" fillId="0" borderId="2" xfId="0"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 fillId="0" borderId="11" xfId="0" applyFont="1" applyFill="1" applyBorder="1" applyAlignment="1">
      <alignment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176" fontId="1" fillId="0" borderId="14" xfId="0" applyNumberFormat="1"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179" fontId="1" fillId="0" borderId="15" xfId="0" applyNumberFormat="1" applyFont="1" applyBorder="1" applyAlignment="1" applyProtection="1">
      <alignment vertical="center"/>
      <protection locked="0"/>
    </xf>
    <xf numFmtId="179" fontId="1" fillId="0" borderId="16" xfId="0" applyNumberFormat="1" applyFont="1" applyBorder="1" applyAlignment="1" applyProtection="1">
      <alignment vertical="center"/>
      <protection locked="0"/>
    </xf>
    <xf numFmtId="179" fontId="1" fillId="0" borderId="17" xfId="0" applyNumberFormat="1" applyFont="1" applyBorder="1" applyAlignment="1" applyProtection="1">
      <alignment vertical="center"/>
      <protection locked="0"/>
    </xf>
    <xf numFmtId="179" fontId="1" fillId="0" borderId="18" xfId="0" applyNumberFormat="1" applyFont="1" applyBorder="1" applyAlignment="1" applyProtection="1">
      <alignment vertical="center"/>
      <protection locked="0"/>
    </xf>
    <xf numFmtId="179" fontId="1" fillId="0" borderId="19" xfId="0" applyNumberFormat="1" applyFont="1" applyBorder="1" applyAlignment="1">
      <alignment vertical="center"/>
    </xf>
    <xf numFmtId="0" fontId="0" fillId="0" borderId="13"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6" fillId="0" borderId="7"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0" fillId="0" borderId="0" xfId="0" applyFont="1" applyAlignment="1">
      <alignment horizontal="left" vertical="center" shrinkToFit="1"/>
    </xf>
    <xf numFmtId="0" fontId="1" fillId="0" borderId="0" xfId="0" applyFont="1" applyAlignment="1">
      <alignment horizontal="left" vertical="center" shrinkToFit="1"/>
    </xf>
    <xf numFmtId="0" fontId="3" fillId="2" borderId="0" xfId="0" applyFont="1" applyFill="1" applyAlignment="1">
      <alignment horizontal="left" vertical="center"/>
    </xf>
    <xf numFmtId="0" fontId="8" fillId="0" borderId="7"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left"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1" fillId="0" borderId="13"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3" xfId="0" applyFont="1" applyBorder="1" applyAlignment="1">
      <alignment horizontal="left" vertical="center"/>
    </xf>
    <xf numFmtId="0" fontId="1" fillId="0" borderId="20" xfId="0" applyFont="1" applyBorder="1" applyAlignment="1">
      <alignment horizontal="left" vertical="center"/>
    </xf>
    <xf numFmtId="0" fontId="1" fillId="0" borderId="19" xfId="0" applyFont="1" applyBorder="1" applyAlignment="1">
      <alignment horizontal="left" vertical="center"/>
    </xf>
    <xf numFmtId="0" fontId="3" fillId="0" borderId="0" xfId="0" applyFont="1" applyAlignment="1">
      <alignment horizontal="center" vertical="center" wrapText="1" shrinkToFit="1"/>
    </xf>
    <xf numFmtId="0" fontId="1" fillId="0" borderId="0" xfId="0" applyFont="1" applyAlignment="1">
      <alignment horizontal="center" vertical="center" shrinkToFit="1"/>
    </xf>
    <xf numFmtId="0" fontId="1" fillId="0" borderId="0" xfId="0" applyFont="1" applyAlignment="1">
      <alignment horizontal="center" vertical="center"/>
    </xf>
    <xf numFmtId="0" fontId="6" fillId="0" borderId="7"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Alignment="1">
      <alignment vertical="center" wrapText="1"/>
    </xf>
    <xf numFmtId="0" fontId="5" fillId="2" borderId="0" xfId="0" applyFont="1" applyFill="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vertical="center" wrapText="1"/>
    </xf>
    <xf numFmtId="0" fontId="1" fillId="0" borderId="0" xfId="0" applyFont="1" applyFill="1" applyBorder="1" applyAlignment="1">
      <alignment vertical="center" shrinkToFit="1"/>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0" fillId="0" borderId="13"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19" xfId="0" applyFont="1" applyBorder="1" applyAlignment="1">
      <alignment horizontal="left" vertical="center" shrinkToFit="1"/>
    </xf>
    <xf numFmtId="0" fontId="3" fillId="2" borderId="0" xfId="0" applyFont="1" applyFill="1" applyBorder="1" applyAlignment="1">
      <alignment horizontal="left" vertical="center"/>
    </xf>
    <xf numFmtId="177" fontId="9" fillId="0" borderId="23" xfId="0" applyNumberFormat="1" applyFont="1" applyBorder="1" applyAlignment="1" applyProtection="1">
      <alignment horizontal="center" vertical="center" wrapText="1"/>
      <protection locked="0"/>
    </xf>
    <xf numFmtId="177" fontId="9" fillId="0" borderId="24" xfId="0" applyNumberFormat="1" applyFont="1" applyBorder="1" applyAlignment="1" applyProtection="1">
      <alignment horizontal="center" vertical="center" wrapText="1"/>
      <protection locked="0"/>
    </xf>
    <xf numFmtId="178" fontId="9" fillId="0" borderId="21" xfId="0" applyNumberFormat="1" applyFont="1" applyFill="1" applyBorder="1" applyAlignment="1">
      <alignment horizontal="center" vertical="center"/>
    </xf>
    <xf numFmtId="178" fontId="9" fillId="0" borderId="22" xfId="0" applyNumberFormat="1"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178" fontId="9" fillId="0" borderId="23" xfId="0" applyNumberFormat="1" applyFont="1" applyBorder="1" applyAlignment="1" applyProtection="1">
      <alignment horizontal="center" vertical="center"/>
      <protection locked="0"/>
    </xf>
    <xf numFmtId="178" fontId="9" fillId="0" borderId="24" xfId="0" applyNumberFormat="1" applyFont="1" applyBorder="1" applyAlignment="1" applyProtection="1">
      <alignment horizontal="center" vertical="center"/>
      <protection locked="0"/>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tabSelected="1" topLeftCell="A25" zoomScaleNormal="100" zoomScaleSheetLayoutView="100" workbookViewId="0">
      <selection activeCell="B38" sqref="B38:O38"/>
    </sheetView>
  </sheetViews>
  <sheetFormatPr defaultRowHeight="13.5"/>
  <cols>
    <col min="1" max="15" width="6.625" customWidth="1"/>
  </cols>
  <sheetData>
    <row r="1" spans="1:29" s="1" customFormat="1" ht="30" customHeight="1">
      <c r="A1" s="83" t="s">
        <v>42</v>
      </c>
      <c r="B1" s="84"/>
      <c r="C1" s="84"/>
      <c r="D1" s="84"/>
      <c r="E1" s="84"/>
      <c r="F1" s="84"/>
      <c r="G1" s="84"/>
      <c r="H1" s="84"/>
      <c r="I1" s="84"/>
      <c r="J1" s="84"/>
      <c r="K1" s="84"/>
      <c r="L1" s="85"/>
      <c r="M1" s="85"/>
      <c r="N1" s="85"/>
      <c r="O1" s="85"/>
    </row>
    <row r="2" spans="1:29" ht="9.9499999999999993" customHeight="1"/>
    <row r="3" spans="1:29" s="1" customFormat="1" ht="30" customHeight="1">
      <c r="A3" s="63" t="s">
        <v>27</v>
      </c>
      <c r="B3" s="64"/>
      <c r="C3" s="64"/>
      <c r="D3" s="64"/>
      <c r="E3" s="64"/>
      <c r="F3" s="64"/>
      <c r="G3" s="64"/>
      <c r="H3" s="64"/>
      <c r="I3" s="64"/>
      <c r="J3" s="64"/>
      <c r="K3" s="64"/>
      <c r="L3" s="64"/>
      <c r="M3" s="64"/>
      <c r="N3" s="64"/>
      <c r="O3" s="64"/>
      <c r="P3" s="2"/>
      <c r="Q3" s="2"/>
      <c r="R3" s="2"/>
      <c r="S3" s="2"/>
      <c r="T3" s="2"/>
      <c r="U3" s="2"/>
      <c r="V3" s="2"/>
      <c r="W3" s="2"/>
      <c r="X3" s="2"/>
      <c r="Y3" s="2"/>
      <c r="Z3" s="2"/>
      <c r="AA3" s="2"/>
      <c r="AB3" s="2"/>
      <c r="AC3" s="2"/>
    </row>
    <row r="4" spans="1:29" s="1" customFormat="1" ht="30" customHeight="1">
      <c r="A4" s="63" t="s">
        <v>43</v>
      </c>
      <c r="B4" s="64"/>
      <c r="C4" s="64"/>
      <c r="D4" s="64"/>
      <c r="E4" s="64"/>
      <c r="F4" s="64"/>
      <c r="G4" s="64"/>
      <c r="H4" s="64"/>
      <c r="I4" s="64"/>
      <c r="J4" s="64"/>
      <c r="K4" s="64"/>
      <c r="L4" s="64"/>
      <c r="M4" s="64"/>
      <c r="N4" s="64"/>
      <c r="O4" s="64"/>
      <c r="P4" s="2"/>
      <c r="Q4" s="2"/>
      <c r="R4" s="2"/>
      <c r="S4" s="2"/>
      <c r="T4" s="2"/>
      <c r="U4" s="2"/>
      <c r="V4" s="2"/>
      <c r="W4" s="2"/>
      <c r="X4" s="2"/>
      <c r="Y4" s="2"/>
      <c r="Z4" s="2"/>
      <c r="AA4" s="2"/>
      <c r="AB4" s="2"/>
      <c r="AC4" s="2"/>
    </row>
    <row r="5" spans="1:29" ht="24" customHeight="1">
      <c r="A5" s="65" t="s">
        <v>44</v>
      </c>
      <c r="B5" s="65"/>
      <c r="C5" s="65"/>
      <c r="D5" s="65"/>
      <c r="E5" s="65"/>
      <c r="F5" s="65"/>
      <c r="G5" s="65"/>
      <c r="H5" s="65"/>
      <c r="I5" s="65"/>
      <c r="J5" s="65"/>
      <c r="K5" s="65"/>
      <c r="L5" s="65"/>
      <c r="M5" s="65"/>
      <c r="N5" s="65"/>
      <c r="O5" s="65"/>
    </row>
    <row r="6" spans="1:29">
      <c r="A6" s="71" t="s">
        <v>45</v>
      </c>
      <c r="B6" s="71"/>
      <c r="C6" s="71"/>
      <c r="D6" s="71"/>
      <c r="E6" s="71"/>
      <c r="F6" s="71"/>
      <c r="G6" s="71"/>
      <c r="H6" s="71"/>
      <c r="I6" s="71"/>
      <c r="J6" s="71"/>
      <c r="K6" s="71"/>
      <c r="L6" s="71"/>
      <c r="M6" s="71"/>
      <c r="N6" s="71"/>
      <c r="O6" s="71"/>
    </row>
    <row r="7" spans="1:29" ht="9.9499999999999993" customHeight="1">
      <c r="A7" s="25"/>
      <c r="B7" s="25"/>
      <c r="C7" s="25"/>
      <c r="D7" s="25"/>
      <c r="E7" s="25"/>
      <c r="F7" s="25"/>
      <c r="G7" s="25"/>
      <c r="H7" s="25"/>
      <c r="I7" s="25"/>
      <c r="J7" s="25"/>
      <c r="K7" s="25"/>
      <c r="L7" s="25"/>
      <c r="M7" s="25"/>
      <c r="N7" s="25"/>
      <c r="O7" s="25"/>
    </row>
    <row r="8" spans="1:29" s="1" customFormat="1" ht="20.25" customHeight="1">
      <c r="A8" s="23" t="s">
        <v>25</v>
      </c>
    </row>
    <row r="9" spans="1:29" s="29" customFormat="1" ht="35.1" customHeight="1">
      <c r="A9" s="93" t="s">
        <v>46</v>
      </c>
      <c r="B9" s="93"/>
      <c r="C9" s="93"/>
      <c r="D9" s="93"/>
      <c r="E9" s="93"/>
      <c r="F9" s="93"/>
      <c r="G9" s="93"/>
      <c r="H9" s="93"/>
      <c r="I9" s="93"/>
      <c r="J9" s="93"/>
      <c r="K9" s="93"/>
      <c r="L9" s="93"/>
      <c r="M9" s="93"/>
      <c r="N9" s="93"/>
      <c r="O9" s="93"/>
    </row>
    <row r="10" spans="1:29" s="1" customFormat="1" ht="20.100000000000001" customHeight="1">
      <c r="A10" s="74" t="s">
        <v>41</v>
      </c>
      <c r="B10" s="75"/>
      <c r="C10" s="75"/>
      <c r="D10" s="75"/>
      <c r="E10" s="75"/>
      <c r="F10" s="75"/>
      <c r="G10" s="75"/>
      <c r="H10" s="75"/>
      <c r="I10" s="76"/>
      <c r="J10" s="74" t="s">
        <v>47</v>
      </c>
      <c r="K10" s="75"/>
      <c r="L10" s="76"/>
      <c r="M10" s="86" t="s">
        <v>20</v>
      </c>
      <c r="N10" s="66" t="s">
        <v>22</v>
      </c>
      <c r="O10" s="61" t="s">
        <v>21</v>
      </c>
    </row>
    <row r="11" spans="1:29" s="1" customFormat="1" ht="20.100000000000001" customHeight="1" thickBot="1">
      <c r="A11" s="27" t="s">
        <v>0</v>
      </c>
      <c r="B11" s="27" t="s">
        <v>1</v>
      </c>
      <c r="C11" s="27" t="s">
        <v>2</v>
      </c>
      <c r="D11" s="27" t="s">
        <v>3</v>
      </c>
      <c r="E11" s="27" t="s">
        <v>4</v>
      </c>
      <c r="F11" s="27" t="s">
        <v>5</v>
      </c>
      <c r="G11" s="28" t="s">
        <v>6</v>
      </c>
      <c r="H11" s="27" t="s">
        <v>7</v>
      </c>
      <c r="I11" s="27" t="s">
        <v>8</v>
      </c>
      <c r="J11" s="27" t="s">
        <v>9</v>
      </c>
      <c r="K11" s="27" t="s">
        <v>10</v>
      </c>
      <c r="L11" s="24" t="s">
        <v>11</v>
      </c>
      <c r="M11" s="87"/>
      <c r="N11" s="67"/>
      <c r="O11" s="62"/>
    </row>
    <row r="12" spans="1:29" s="1" customFormat="1" ht="27.95" customHeight="1" thickBot="1">
      <c r="A12" s="50"/>
      <c r="B12" s="51"/>
      <c r="C12" s="51"/>
      <c r="D12" s="51"/>
      <c r="E12" s="51"/>
      <c r="F12" s="51"/>
      <c r="G12" s="52"/>
      <c r="H12" s="51"/>
      <c r="I12" s="51"/>
      <c r="J12" s="51"/>
      <c r="K12" s="53"/>
      <c r="L12" s="44"/>
      <c r="M12" s="46">
        <f>SUM(A12:K12)</f>
        <v>0</v>
      </c>
      <c r="N12" s="47"/>
      <c r="O12" s="54">
        <f>IF(N12=0,0,ROUNDDOWN(M12/N12,2))</f>
        <v>0</v>
      </c>
    </row>
    <row r="13" spans="1:29" s="1" customFormat="1" ht="6" customHeight="1" thickBot="1">
      <c r="A13" s="35"/>
      <c r="B13" s="35"/>
      <c r="C13" s="35"/>
      <c r="D13" s="35"/>
      <c r="E13" s="35"/>
      <c r="F13" s="35"/>
      <c r="G13" s="35"/>
      <c r="H13" s="35"/>
      <c r="I13" s="35"/>
      <c r="J13" s="35"/>
      <c r="K13" s="35"/>
      <c r="L13" s="30"/>
      <c r="M13" s="45"/>
      <c r="N13" s="45"/>
      <c r="O13" s="45"/>
    </row>
    <row r="14" spans="1:29" s="1" customFormat="1" ht="27.95" customHeight="1" thickTop="1" thickBot="1">
      <c r="A14" s="3"/>
      <c r="B14" s="3"/>
      <c r="C14" s="3"/>
      <c r="D14" s="3"/>
      <c r="E14" s="3"/>
      <c r="F14" s="3"/>
      <c r="G14" s="3"/>
      <c r="H14" s="3"/>
      <c r="I14" s="3"/>
      <c r="J14" s="3"/>
      <c r="K14" s="88" t="s">
        <v>24</v>
      </c>
      <c r="L14" s="89"/>
      <c r="M14" s="95" t="str">
        <f>IF(O12=0,"",IF(O12&lt;=750,"通常規模",IF(O12&lt;=900,"大規模Ⅰ","大規模Ⅱ")))</f>
        <v/>
      </c>
      <c r="N14" s="96"/>
      <c r="O14" s="97"/>
    </row>
    <row r="15" spans="1:29" s="29" customFormat="1" ht="35.1" customHeight="1" thickTop="1">
      <c r="A15" s="90" t="s">
        <v>28</v>
      </c>
      <c r="B15" s="90"/>
      <c r="C15" s="90"/>
      <c r="D15" s="90"/>
      <c r="E15" s="90"/>
      <c r="F15" s="90"/>
      <c r="G15" s="90"/>
      <c r="H15" s="90"/>
      <c r="I15" s="90"/>
      <c r="J15" s="90"/>
      <c r="K15" s="90"/>
      <c r="L15" s="90"/>
      <c r="M15" s="90"/>
      <c r="N15" s="90"/>
      <c r="O15" s="90"/>
    </row>
    <row r="16" spans="1:29" s="1" customFormat="1" ht="15.95" customHeight="1">
      <c r="A16" s="94" t="s">
        <v>18</v>
      </c>
      <c r="B16" s="94"/>
      <c r="C16" s="94"/>
      <c r="D16" s="94"/>
      <c r="E16" s="94"/>
      <c r="F16" s="94"/>
      <c r="G16" s="94"/>
      <c r="H16" s="94"/>
      <c r="I16" s="94"/>
      <c r="J16" s="94"/>
      <c r="K16" s="94"/>
      <c r="L16" s="94"/>
      <c r="M16" s="94"/>
      <c r="N16" s="94"/>
      <c r="O16" s="94"/>
    </row>
    <row r="17" spans="1:15" s="1" customFormat="1" ht="9.9499999999999993" customHeight="1"/>
    <row r="18" spans="1:15" s="1" customFormat="1" ht="20.100000000000001" customHeight="1">
      <c r="A18" s="48" t="s">
        <v>40</v>
      </c>
      <c r="B18" s="23"/>
    </row>
    <row r="19" spans="1:15" s="1" customFormat="1" ht="20.100000000000001" customHeight="1">
      <c r="A19" s="110" t="s">
        <v>54</v>
      </c>
      <c r="B19" s="111"/>
      <c r="C19" s="111"/>
      <c r="D19" s="111"/>
      <c r="E19" s="111"/>
      <c r="F19" s="111"/>
      <c r="G19" s="111"/>
      <c r="H19" s="112"/>
      <c r="J19" s="74" t="s">
        <v>55</v>
      </c>
      <c r="K19" s="75"/>
      <c r="L19" s="75"/>
      <c r="M19" s="75"/>
      <c r="N19" s="75"/>
      <c r="O19" s="76"/>
    </row>
    <row r="20" spans="1:15" s="1" customFormat="1" ht="20.100000000000001" customHeight="1">
      <c r="A20" s="98" t="s">
        <v>48</v>
      </c>
      <c r="B20" s="99"/>
      <c r="C20" s="99"/>
      <c r="D20" s="99"/>
      <c r="E20" s="100"/>
      <c r="F20" s="58" t="s">
        <v>36</v>
      </c>
      <c r="G20" s="59"/>
      <c r="H20" s="60"/>
      <c r="J20" s="58" t="s">
        <v>56</v>
      </c>
      <c r="K20" s="59"/>
      <c r="L20" s="60"/>
      <c r="M20" s="58" t="s">
        <v>36</v>
      </c>
      <c r="N20" s="59"/>
      <c r="O20" s="60"/>
    </row>
    <row r="21" spans="1:15" s="1" customFormat="1" ht="20.100000000000001" customHeight="1">
      <c r="A21" s="98" t="s">
        <v>49</v>
      </c>
      <c r="B21" s="99"/>
      <c r="C21" s="99"/>
      <c r="D21" s="99"/>
      <c r="E21" s="100"/>
      <c r="F21" s="113" t="s">
        <v>37</v>
      </c>
      <c r="G21" s="114"/>
      <c r="H21" s="115"/>
      <c r="J21" s="113" t="s">
        <v>57</v>
      </c>
      <c r="K21" s="114"/>
      <c r="L21" s="115"/>
      <c r="M21" s="113" t="s">
        <v>37</v>
      </c>
      <c r="N21" s="114"/>
      <c r="O21" s="115"/>
    </row>
    <row r="22" spans="1:15" s="1" customFormat="1" ht="20.100000000000001" customHeight="1">
      <c r="A22" s="98" t="s">
        <v>50</v>
      </c>
      <c r="B22" s="99"/>
      <c r="C22" s="99"/>
      <c r="D22" s="99"/>
      <c r="E22" s="100"/>
      <c r="F22" s="116"/>
      <c r="G22" s="117"/>
      <c r="H22" s="118"/>
      <c r="J22" s="116"/>
      <c r="K22" s="117"/>
      <c r="L22" s="118"/>
      <c r="M22" s="116"/>
      <c r="N22" s="117"/>
      <c r="O22" s="118"/>
    </row>
    <row r="23" spans="1:15" s="1" customFormat="1" ht="20.100000000000001" customHeight="1">
      <c r="A23" s="58" t="s">
        <v>51</v>
      </c>
      <c r="B23" s="59"/>
      <c r="C23" s="59"/>
      <c r="D23" s="59"/>
      <c r="E23" s="60"/>
      <c r="F23" s="113" t="s">
        <v>38</v>
      </c>
      <c r="G23" s="114"/>
      <c r="H23" s="115"/>
      <c r="J23" s="113" t="s">
        <v>58</v>
      </c>
      <c r="K23" s="114"/>
      <c r="L23" s="115"/>
      <c r="M23" s="113" t="s">
        <v>38</v>
      </c>
      <c r="N23" s="114"/>
      <c r="O23" s="115"/>
    </row>
    <row r="24" spans="1:15" s="1" customFormat="1" ht="20.100000000000001" customHeight="1">
      <c r="A24" s="55" t="s">
        <v>52</v>
      </c>
      <c r="B24" s="56"/>
      <c r="C24" s="56"/>
      <c r="D24" s="56"/>
      <c r="E24" s="57"/>
      <c r="F24" s="116"/>
      <c r="G24" s="117"/>
      <c r="H24" s="118"/>
      <c r="J24" s="116"/>
      <c r="K24" s="117"/>
      <c r="L24" s="118"/>
      <c r="M24" s="116"/>
      <c r="N24" s="117"/>
      <c r="O24" s="118"/>
    </row>
    <row r="25" spans="1:15" ht="20.100000000000001" customHeight="1">
      <c r="A25" s="58" t="s">
        <v>53</v>
      </c>
      <c r="B25" s="59"/>
      <c r="C25" s="59"/>
      <c r="D25" s="59"/>
      <c r="E25" s="60"/>
      <c r="F25" s="58" t="s">
        <v>39</v>
      </c>
      <c r="G25" s="59"/>
      <c r="H25" s="60"/>
      <c r="J25" s="58" t="s">
        <v>53</v>
      </c>
      <c r="K25" s="59"/>
      <c r="L25" s="60"/>
      <c r="M25" s="58" t="s">
        <v>39</v>
      </c>
      <c r="N25" s="59"/>
      <c r="O25" s="60"/>
    </row>
    <row r="26" spans="1:15" ht="10.5" customHeight="1">
      <c r="A26" s="49"/>
      <c r="B26" s="49"/>
      <c r="C26" s="49"/>
      <c r="D26" s="49"/>
      <c r="E26" s="49"/>
      <c r="F26" s="49"/>
      <c r="G26" s="49"/>
      <c r="H26" s="49"/>
      <c r="J26" s="49"/>
      <c r="K26" s="49"/>
      <c r="L26" s="49"/>
      <c r="M26" s="49"/>
      <c r="N26" s="49"/>
      <c r="O26" s="49"/>
    </row>
    <row r="27" spans="1:15" ht="27" customHeight="1">
      <c r="A27" s="92" t="s">
        <v>23</v>
      </c>
      <c r="B27" s="92"/>
      <c r="C27" s="92"/>
      <c r="D27" s="92"/>
      <c r="E27" s="92"/>
      <c r="F27" s="92"/>
      <c r="G27" s="92"/>
      <c r="H27" s="92"/>
      <c r="I27" s="92"/>
      <c r="J27" s="92"/>
      <c r="K27" s="92"/>
      <c r="L27" s="92"/>
      <c r="M27" s="92"/>
      <c r="N27" s="92"/>
      <c r="O27" s="92"/>
    </row>
    <row r="28" spans="1:15" ht="9.9499999999999993" customHeight="1"/>
    <row r="29" spans="1:15" ht="27" customHeight="1">
      <c r="A29" s="90" t="s">
        <v>19</v>
      </c>
      <c r="B29" s="90"/>
      <c r="C29" s="90"/>
      <c r="D29" s="90"/>
      <c r="E29" s="90"/>
      <c r="F29" s="90"/>
      <c r="G29" s="90"/>
      <c r="H29" s="90"/>
      <c r="I29" s="90"/>
      <c r="J29" s="90"/>
      <c r="K29" s="90"/>
      <c r="L29" s="90"/>
      <c r="M29" s="90"/>
      <c r="N29" s="90"/>
      <c r="O29" s="90"/>
    </row>
    <row r="30" spans="1:15" ht="21.95" customHeight="1">
      <c r="B30" s="8"/>
      <c r="C30" s="8"/>
      <c r="D30" s="8"/>
      <c r="E30" s="8"/>
      <c r="F30" s="3"/>
      <c r="G30" s="3"/>
      <c r="H30" s="8"/>
    </row>
    <row r="31" spans="1:15" s="9" customFormat="1" ht="38.1" customHeight="1">
      <c r="A31" s="91" t="s">
        <v>59</v>
      </c>
      <c r="B31" s="91"/>
      <c r="C31" s="91"/>
      <c r="D31" s="91"/>
      <c r="E31" s="91"/>
      <c r="F31" s="91"/>
      <c r="G31" s="91"/>
      <c r="H31" s="91"/>
      <c r="I31" s="91"/>
      <c r="J31" s="91"/>
      <c r="K31" s="91"/>
      <c r="L31" s="91"/>
      <c r="M31" s="91"/>
      <c r="N31" s="91"/>
      <c r="O31" s="91"/>
    </row>
    <row r="32" spans="1:15">
      <c r="A32" s="71" t="s">
        <v>60</v>
      </c>
      <c r="B32" s="71"/>
      <c r="C32" s="71"/>
      <c r="D32" s="71"/>
      <c r="E32" s="71"/>
      <c r="F32" s="71"/>
      <c r="G32" s="71"/>
      <c r="H32" s="71"/>
      <c r="I32" s="71"/>
      <c r="J32" s="71"/>
      <c r="K32" s="71"/>
      <c r="L32" s="71"/>
      <c r="M32" s="71"/>
      <c r="N32" s="71"/>
      <c r="O32" s="71"/>
    </row>
    <row r="33" spans="1:17" ht="9.9499999999999993" customHeight="1">
      <c r="A33" s="25"/>
      <c r="B33" s="25"/>
      <c r="C33" s="25"/>
      <c r="D33" s="25"/>
      <c r="E33" s="25"/>
      <c r="F33" s="25"/>
      <c r="G33" s="25"/>
      <c r="H33" s="25"/>
      <c r="I33" s="25"/>
      <c r="J33" s="25"/>
      <c r="K33" s="25"/>
      <c r="L33" s="25"/>
      <c r="M33" s="25"/>
      <c r="N33" s="25"/>
      <c r="O33" s="25"/>
    </row>
    <row r="34" spans="1:17" ht="19.5" customHeight="1">
      <c r="A34" t="s">
        <v>29</v>
      </c>
    </row>
    <row r="35" spans="1:17" ht="6" customHeight="1">
      <c r="A35" s="41"/>
      <c r="B35" s="42"/>
      <c r="C35" s="42"/>
      <c r="D35" s="42"/>
      <c r="E35" s="42"/>
      <c r="F35" s="42"/>
      <c r="G35" s="42"/>
      <c r="H35" s="42"/>
      <c r="I35" s="42"/>
      <c r="J35" s="42"/>
      <c r="K35" s="42"/>
      <c r="L35" s="42"/>
      <c r="M35" s="42"/>
      <c r="N35" s="42"/>
      <c r="O35" s="43"/>
    </row>
    <row r="36" spans="1:17" s="1" customFormat="1" ht="18" customHeight="1">
      <c r="A36" s="26"/>
      <c r="B36" s="70" t="s">
        <v>32</v>
      </c>
      <c r="C36" s="70"/>
      <c r="D36" s="70"/>
      <c r="E36" s="70"/>
      <c r="F36" s="70"/>
      <c r="G36" s="70"/>
      <c r="H36" s="70"/>
      <c r="I36" s="70"/>
      <c r="J36" s="70"/>
      <c r="K36" s="70"/>
      <c r="L36" s="70"/>
      <c r="M36" s="70"/>
      <c r="N36" s="15"/>
      <c r="O36" s="12"/>
      <c r="P36" s="5"/>
      <c r="Q36" s="5"/>
    </row>
    <row r="37" spans="1:17" s="1" customFormat="1" ht="18" customHeight="1">
      <c r="A37" s="26"/>
      <c r="B37" s="70" t="s">
        <v>31</v>
      </c>
      <c r="C37" s="106"/>
      <c r="D37" s="106"/>
      <c r="E37" s="106"/>
      <c r="F37" s="106"/>
      <c r="G37" s="106"/>
      <c r="H37" s="106"/>
      <c r="I37" s="106"/>
      <c r="J37" s="106"/>
      <c r="K37" s="106"/>
      <c r="L37" s="106"/>
      <c r="M37" s="106"/>
      <c r="N37" s="106"/>
      <c r="O37" s="107"/>
      <c r="P37" s="5"/>
      <c r="Q37" s="5"/>
    </row>
    <row r="38" spans="1:17" s="1" customFormat="1" ht="18" customHeight="1">
      <c r="A38" s="10"/>
      <c r="B38" s="70" t="s">
        <v>61</v>
      </c>
      <c r="C38" s="70"/>
      <c r="D38" s="70"/>
      <c r="E38" s="70"/>
      <c r="F38" s="70"/>
      <c r="G38" s="70"/>
      <c r="H38" s="70"/>
      <c r="I38" s="70"/>
      <c r="J38" s="70"/>
      <c r="K38" s="70"/>
      <c r="L38" s="70"/>
      <c r="M38" s="70"/>
      <c r="N38" s="70"/>
      <c r="O38" s="107"/>
      <c r="P38" s="5"/>
      <c r="Q38" s="5"/>
    </row>
    <row r="39" spans="1:17" s="1" customFormat="1" ht="6" customHeight="1" thickBot="1">
      <c r="A39" s="10"/>
      <c r="B39" s="15"/>
      <c r="C39" s="15"/>
      <c r="D39" s="15"/>
      <c r="E39" s="15"/>
      <c r="F39" s="15"/>
      <c r="G39" s="15"/>
      <c r="H39" s="15"/>
      <c r="I39" s="15"/>
      <c r="J39" s="15"/>
      <c r="K39" s="15"/>
      <c r="L39" s="15"/>
      <c r="M39" s="15"/>
      <c r="N39" s="15"/>
      <c r="O39" s="40"/>
      <c r="P39" s="5"/>
      <c r="Q39" s="5"/>
    </row>
    <row r="40" spans="1:17" s="1" customFormat="1" ht="25.5" customHeight="1" thickTop="1" thickBot="1">
      <c r="A40" s="26"/>
      <c r="B40" s="5"/>
      <c r="C40" s="72" t="s">
        <v>26</v>
      </c>
      <c r="D40" s="73"/>
      <c r="E40" s="15"/>
      <c r="F40" s="15"/>
      <c r="G40" s="15"/>
      <c r="H40" s="72" t="s">
        <v>30</v>
      </c>
      <c r="I40" s="73"/>
      <c r="J40" s="15"/>
      <c r="K40" s="68" t="s">
        <v>21</v>
      </c>
      <c r="L40" s="69"/>
      <c r="M40" s="5"/>
      <c r="N40" s="5"/>
      <c r="O40" s="12"/>
      <c r="P40" s="5"/>
    </row>
    <row r="41" spans="1:17" s="1" customFormat="1" ht="33.950000000000003" customHeight="1" thickTop="1" thickBot="1">
      <c r="A41" s="10"/>
      <c r="B41" s="5"/>
      <c r="C41" s="108"/>
      <c r="D41" s="109"/>
      <c r="E41" s="31" t="s">
        <v>13</v>
      </c>
      <c r="F41" s="31">
        <v>0.9</v>
      </c>
      <c r="G41" s="31" t="s">
        <v>13</v>
      </c>
      <c r="H41" s="102"/>
      <c r="I41" s="103"/>
      <c r="J41" s="6" t="s">
        <v>14</v>
      </c>
      <c r="K41" s="104" t="str">
        <f>IF(C41="","",ROUNDDOWN(C41*F41*H41,0))</f>
        <v/>
      </c>
      <c r="L41" s="105"/>
      <c r="M41" s="5"/>
      <c r="N41" s="5"/>
      <c r="O41" s="11"/>
      <c r="P41" s="7"/>
    </row>
    <row r="42" spans="1:17" s="1" customFormat="1" ht="6" customHeight="1" thickBot="1">
      <c r="A42" s="10"/>
      <c r="B42" s="32"/>
      <c r="C42" s="32"/>
      <c r="D42" s="31"/>
      <c r="E42" s="31"/>
      <c r="F42" s="31"/>
      <c r="G42" s="31"/>
      <c r="H42" s="33"/>
      <c r="I42" s="33"/>
      <c r="J42" s="6"/>
      <c r="K42" s="34"/>
      <c r="L42" s="34"/>
      <c r="M42" s="5"/>
      <c r="N42" s="5"/>
      <c r="O42" s="11"/>
      <c r="P42" s="7"/>
    </row>
    <row r="43" spans="1:17" s="1" customFormat="1" ht="27.95" customHeight="1" thickTop="1" thickBot="1">
      <c r="A43" s="16"/>
      <c r="B43" s="39"/>
      <c r="C43" s="39"/>
      <c r="D43" s="39"/>
      <c r="E43" s="39"/>
      <c r="F43" s="39"/>
      <c r="G43" s="5"/>
      <c r="H43" s="88" t="s">
        <v>24</v>
      </c>
      <c r="I43" s="89"/>
      <c r="J43" s="95" t="str">
        <f>IF(K41="","",IF(K41&lt;=750,"通常規模",IF(K41&lt;=900,"大規模Ⅰ","大規模Ⅱ")))</f>
        <v/>
      </c>
      <c r="K43" s="96"/>
      <c r="L43" s="97"/>
      <c r="M43" s="5"/>
      <c r="N43" s="5"/>
      <c r="O43" s="12"/>
      <c r="P43" s="5"/>
    </row>
    <row r="44" spans="1:17" s="1" customFormat="1" ht="6" customHeight="1" thickTop="1">
      <c r="A44" s="13"/>
      <c r="B44" s="20"/>
      <c r="C44" s="20"/>
      <c r="D44" s="20"/>
      <c r="E44" s="20"/>
      <c r="F44" s="20"/>
      <c r="G44" s="20"/>
      <c r="H44" s="20"/>
      <c r="I44" s="20"/>
      <c r="J44" s="14"/>
      <c r="K44" s="14"/>
      <c r="L44" s="14"/>
      <c r="M44" s="21"/>
      <c r="N44" s="21"/>
      <c r="O44" s="22"/>
      <c r="P44" s="17"/>
      <c r="Q44" s="5"/>
    </row>
    <row r="45" spans="1:17" s="1" customFormat="1" ht="21.95" customHeight="1">
      <c r="A45" s="18"/>
      <c r="B45" s="8"/>
      <c r="C45" s="8"/>
      <c r="D45" s="19"/>
      <c r="E45" s="18"/>
      <c r="F45" s="18"/>
      <c r="G45" s="18"/>
      <c r="H45" s="18"/>
      <c r="I45" s="18"/>
      <c r="J45" s="18"/>
      <c r="K45" s="4"/>
      <c r="L45" s="4"/>
      <c r="M45" s="4"/>
      <c r="N45" s="4"/>
      <c r="O45" s="4"/>
      <c r="P45" s="5"/>
      <c r="Q45" s="5"/>
    </row>
    <row r="46" spans="1:17" s="1" customFormat="1" ht="24.95" customHeight="1">
      <c r="A46" s="101" t="s">
        <v>12</v>
      </c>
      <c r="B46" s="101"/>
      <c r="C46" s="101"/>
      <c r="D46" s="101"/>
      <c r="E46" s="101"/>
      <c r="F46" s="101"/>
      <c r="G46" s="101"/>
      <c r="H46" s="101"/>
      <c r="I46" s="101"/>
      <c r="J46" s="101"/>
      <c r="K46" s="101"/>
      <c r="L46" s="101"/>
      <c r="M46" s="101"/>
      <c r="N46" s="101"/>
      <c r="O46" s="101"/>
    </row>
    <row r="47" spans="1:17" s="1" customFormat="1" ht="20.100000000000001" customHeight="1">
      <c r="B47" s="36"/>
      <c r="C47" s="74" t="s">
        <v>33</v>
      </c>
      <c r="D47" s="75"/>
      <c r="E47" s="76"/>
      <c r="F47" s="80" t="s">
        <v>15</v>
      </c>
      <c r="G47" s="81"/>
      <c r="H47" s="82"/>
      <c r="I47" s="3"/>
      <c r="J47" s="3"/>
      <c r="K47" s="3"/>
      <c r="L47" s="3"/>
      <c r="N47" s="3"/>
      <c r="O47" s="3"/>
    </row>
    <row r="48" spans="1:17" s="1" customFormat="1" ht="20.100000000000001" customHeight="1">
      <c r="B48" s="37"/>
      <c r="C48" s="74" t="s">
        <v>34</v>
      </c>
      <c r="D48" s="75"/>
      <c r="E48" s="76"/>
      <c r="F48" s="77" t="s">
        <v>16</v>
      </c>
      <c r="G48" s="78"/>
      <c r="H48" s="79"/>
      <c r="I48" s="3"/>
      <c r="J48" s="3"/>
      <c r="K48" s="3"/>
      <c r="L48" s="3"/>
      <c r="N48" s="3"/>
      <c r="O48" s="3"/>
    </row>
    <row r="49" spans="2:15" s="1" customFormat="1" ht="20.100000000000001" customHeight="1">
      <c r="B49" s="37"/>
      <c r="C49" s="74" t="s">
        <v>35</v>
      </c>
      <c r="D49" s="75"/>
      <c r="E49" s="76"/>
      <c r="F49" s="77" t="s">
        <v>17</v>
      </c>
      <c r="G49" s="78"/>
      <c r="H49" s="79"/>
      <c r="I49" s="38"/>
      <c r="J49" s="38"/>
      <c r="K49" s="38"/>
      <c r="L49" s="38"/>
      <c r="N49" s="3"/>
      <c r="O49" s="3"/>
    </row>
  </sheetData>
  <mergeCells count="56">
    <mergeCell ref="F23:H24"/>
    <mergeCell ref="J21:L22"/>
    <mergeCell ref="M21:O22"/>
    <mergeCell ref="M23:O24"/>
    <mergeCell ref="J23:L24"/>
    <mergeCell ref="A21:E21"/>
    <mergeCell ref="A23:E23"/>
    <mergeCell ref="J25:L25"/>
    <mergeCell ref="C47:E47"/>
    <mergeCell ref="A46:O46"/>
    <mergeCell ref="H43:I43"/>
    <mergeCell ref="F25:H25"/>
    <mergeCell ref="J43:L43"/>
    <mergeCell ref="H41:I41"/>
    <mergeCell ref="K41:L41"/>
    <mergeCell ref="B37:O37"/>
    <mergeCell ref="B38:O38"/>
    <mergeCell ref="H40:I40"/>
    <mergeCell ref="C41:D41"/>
    <mergeCell ref="A22:E22"/>
    <mergeCell ref="F21:H22"/>
    <mergeCell ref="A1:O1"/>
    <mergeCell ref="A3:O3"/>
    <mergeCell ref="A10:I10"/>
    <mergeCell ref="J10:L10"/>
    <mergeCell ref="M10:M11"/>
    <mergeCell ref="A6:O6"/>
    <mergeCell ref="A9:O9"/>
    <mergeCell ref="C49:E49"/>
    <mergeCell ref="F49:H49"/>
    <mergeCell ref="C48:E48"/>
    <mergeCell ref="F47:H47"/>
    <mergeCell ref="F48:H48"/>
    <mergeCell ref="A25:E25"/>
    <mergeCell ref="K40:L40"/>
    <mergeCell ref="B36:M36"/>
    <mergeCell ref="A32:O32"/>
    <mergeCell ref="C40:D40"/>
    <mergeCell ref="M25:O25"/>
    <mergeCell ref="A29:O29"/>
    <mergeCell ref="A31:O31"/>
    <mergeCell ref="A27:O27"/>
    <mergeCell ref="M20:O20"/>
    <mergeCell ref="J20:L20"/>
    <mergeCell ref="O10:O11"/>
    <mergeCell ref="A4:O4"/>
    <mergeCell ref="A5:O5"/>
    <mergeCell ref="N10:N11"/>
    <mergeCell ref="K14:L14"/>
    <mergeCell ref="F20:H20"/>
    <mergeCell ref="A16:O16"/>
    <mergeCell ref="A15:O15"/>
    <mergeCell ref="M14:O14"/>
    <mergeCell ref="A19:H19"/>
    <mergeCell ref="J19:O19"/>
    <mergeCell ref="A20:E20"/>
  </mergeCells>
  <phoneticPr fontId="2"/>
  <dataValidations count="2">
    <dataValidation type="whole" operator="greaterThanOrEqual" allowBlank="1" showInputMessage="1" showErrorMessage="1" sqref="A13 B13:K13">
      <formula1>0</formula1>
    </dataValidation>
    <dataValidation operator="greaterThanOrEqual" allowBlank="1" showInputMessage="1" showErrorMessage="1" sqref="A12 B12:K12"/>
  </dataValidations>
  <pageMargins left="0.78740157480314965" right="0.78740157480314965" top="0.78740157480314965" bottom="0.59055118110236227" header="0.51181102362204722" footer="0.51181102362204722"/>
  <pageSetup paperSize="9"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CD8094318A7E4B94AAAE07EC3017DD" ma:contentTypeVersion="1" ma:contentTypeDescription="新しいドキュメントを作成します。" ma:contentTypeScope="" ma:versionID="6954d57f75f27d5879dade6c9b49f5e7">
  <xsd:schema xmlns:xsd="http://www.w3.org/2001/XMLSchema" xmlns:p="http://schemas.microsoft.com/office/2006/metadata/properties" targetNamespace="http://schemas.microsoft.com/office/2006/metadata/properties" ma:root="true" ma:fieldsID="a9fa1c1555d9a3e298d322dc7b90479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更新"/>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09A054D-5630-4F6A-A842-A857F38EE251}">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23129BE-B03E-4684-B8F2-B4AAB02508D2}">
  <ds:schemaRefs>
    <ds:schemaRef ds:uri="http://schemas.microsoft.com/sharepoint/v3/contenttype/forms"/>
  </ds:schemaRefs>
</ds:datastoreItem>
</file>

<file path=customXml/itemProps3.xml><?xml version="1.0" encoding="utf-8"?>
<ds:datastoreItem xmlns:ds="http://schemas.openxmlformats.org/officeDocument/2006/customXml" ds:itemID="{1BBD8FB2-5C71-455C-8CF2-F7E2C55B1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vt:lpstr>
      <vt:lpstr>通所リハ!Print_Area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user1</cp:lastModifiedBy>
  <cp:lastPrinted>2019-02-04T08:27:05Z</cp:lastPrinted>
  <dcterms:created xsi:type="dcterms:W3CDTF">2007-03-23T09:11:25Z</dcterms:created>
  <dcterms:modified xsi:type="dcterms:W3CDTF">2019-04-26T02:35:04Z</dcterms:modified>
</cp:coreProperties>
</file>