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activeTab="0"/>
  </bookViews>
  <sheets>
    <sheet name="通所リハ" sheetId="1" r:id="rId1"/>
  </sheets>
  <definedNames>
    <definedName name="_xlnm.Print_Area" localSheetId="0">'通所リハ'!$A$1:$O$49</definedName>
  </definedNames>
  <calcPr fullCalcOnLoad="1"/>
</workbook>
</file>

<file path=xl/sharedStrings.xml><?xml version="1.0" encoding="utf-8"?>
<sst xmlns="http://schemas.openxmlformats.org/spreadsheetml/2006/main" count="70" uniqueCount="62">
  <si>
    <t>４月</t>
  </si>
  <si>
    <t>５月</t>
  </si>
  <si>
    <t>６月</t>
  </si>
  <si>
    <t>７月</t>
  </si>
  <si>
    <t>８月</t>
  </si>
  <si>
    <t>９月</t>
  </si>
  <si>
    <t>１０月</t>
  </si>
  <si>
    <t>１１月</t>
  </si>
  <si>
    <t>１２月</t>
  </si>
  <si>
    <t>１月</t>
  </si>
  <si>
    <t>２月</t>
  </si>
  <si>
    <t>３月</t>
  </si>
  <si>
    <t>●算定区分</t>
  </si>
  <si>
    <t>×</t>
  </si>
  <si>
    <t>＝</t>
  </si>
  <si>
    <r>
      <t>・・・</t>
    </r>
    <r>
      <rPr>
        <b/>
        <sz val="11"/>
        <rFont val="ＭＳ Ｐゴシック"/>
        <family val="3"/>
      </rPr>
      <t>通常規模</t>
    </r>
  </si>
  <si>
    <r>
      <t>・・・</t>
    </r>
    <r>
      <rPr>
        <b/>
        <sz val="11"/>
        <rFont val="ＭＳ Ｐゴシック"/>
        <family val="3"/>
      </rPr>
      <t>大規模Ⅰ</t>
    </r>
  </si>
  <si>
    <r>
      <t>・・・</t>
    </r>
    <r>
      <rPr>
        <b/>
        <sz val="11"/>
        <rFont val="ＭＳ Ｐゴシック"/>
        <family val="3"/>
      </rPr>
      <t>大規模Ⅱ</t>
    </r>
  </si>
  <si>
    <t>※　５月以降に新規指定（または再開）している場合は当該月から２月までを記載してください。</t>
  </si>
  <si>
    <t>※　災害その他のやむを得ない理由により受け入れた利用者については、その利用者を明確に区分した上で、平均利用延人員数に含まないこととします。</t>
  </si>
  <si>
    <t>利用延人員数合計（ａ）</t>
  </si>
  <si>
    <t>平均利用延人員数（ｃ）</t>
  </si>
  <si>
    <t>営業月数（ｂ）</t>
  </si>
  <si>
    <t>※　正月等の特別な期間を除いて毎日事業を実施した月における平均利用延人員数については、当該月の平均利用延人員数に７分の６を乗じた数としてください。</t>
  </si>
  <si>
    <t>算定区分</t>
  </si>
  <si>
    <t>●平均利用延人員数確認表</t>
  </si>
  <si>
    <t>運営規程の定員</t>
  </si>
  <si>
    <t>通所リハビリテーション事業の事業実績を基に下記の延べ利用者数算出方法により、算定区分を確認してください。</t>
  </si>
  <si>
    <t>●平均利用延人員見込み数推計（太枠のところに数値を入力すると算定区分が表示されます。）</t>
  </si>
  <si>
    <t>平均営業日数</t>
  </si>
  <si>
    <t>運営規程の定員は、同時に提供できる利用者の上限数のことであり、単位ごとの定員数とは異なります。</t>
  </si>
  <si>
    <t>計算方法・・・運営規程の定員　×　９０％　×　平均営業日数＝(ｃ)</t>
  </si>
  <si>
    <t>　（ｃ）≦750</t>
  </si>
  <si>
    <r>
      <t>75</t>
    </r>
    <r>
      <rPr>
        <sz val="11"/>
        <rFont val="ＭＳ Ｐゴシック"/>
        <family val="3"/>
      </rPr>
      <t>0＜（ｃ）≦</t>
    </r>
    <r>
      <rPr>
        <sz val="11"/>
        <rFont val="ＭＳ Ｐゴシック"/>
        <family val="3"/>
      </rPr>
      <t>900</t>
    </r>
  </si>
  <si>
    <t>　（ｃ）＞900</t>
  </si>
  <si>
    <t>利用者数×　１／４</t>
  </si>
  <si>
    <t>利用者数×　１／２</t>
  </si>
  <si>
    <t>利用者数×　３／４</t>
  </si>
  <si>
    <t>利用者数×　１</t>
  </si>
  <si>
    <t>【平均利用延人員数の計算方法】</t>
  </si>
  <si>
    <t>1時間以上2時間未満</t>
  </si>
  <si>
    <t>2時間以上3時間未満</t>
  </si>
  <si>
    <t>3時間以上4時間未満</t>
  </si>
  <si>
    <t>4時間以上5時間未満</t>
  </si>
  <si>
    <t>5時間以上6時間未満</t>
  </si>
  <si>
    <t>6時間以上</t>
  </si>
  <si>
    <t>通所リハビリテーション</t>
  </si>
  <si>
    <t>介護予防通所リハビリテーション</t>
  </si>
  <si>
    <t>2時間未満</t>
  </si>
  <si>
    <t>2時間以上4時間未満</t>
  </si>
  <si>
    <t>4時間以上6時間未満</t>
  </si>
  <si>
    <t>※　ただし、介護予防通所リハビリテーションの利用者については、同時にサービス提供を受けた者の最大数を営業日ごとに加えていく方法によって計算しても差し支えありません。</t>
  </si>
  <si>
    <t>通所リハビリテーション算定区分確認表（令和６年４月版）　</t>
  </si>
  <si>
    <t>令和６年４月１日より定員を概ね２５％以上変更して事業を実施しようとする事業所は（イ）で計算をすること。</t>
  </si>
  <si>
    <t>（ア）令和６年４月１日現在、事業実績が６か月以上ある事業所用</t>
  </si>
  <si>
    <t>令和５年10月１日までに新規指定され６か月以上実績のある事業所となります。</t>
  </si>
  <si>
    <t>令和５年10月2日以降に新規指定された事業所は事業実績６か月に満たない事業所になります。</t>
  </si>
  <si>
    <t>平均営業日数は、令和６年４月１日から令和７年３月31日までの営業日数（見込み）を１２月で除して算出してください。</t>
  </si>
  <si>
    <t>令和５年</t>
  </si>
  <si>
    <t>令和６年</t>
  </si>
  <si>
    <t>　令和５年４月１日から令和６年２月29日までに実際のサービス利用者の延人数から下表のサービス提供時間に応じて利用者数を計算し、各月毎に入力してください。太枠の部分に数値を入力すると算定区分が表示されます。</t>
  </si>
  <si>
    <t>（イ）令和６年４月１日現在で事業実績が６か月に満たない事業所、又は令和５年度から25％以上の定員変更を行う事業所用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</si>
</sst>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_ "/>
    <numFmt numFmtId="178" formatCode="0_);[Red]\(0\)"/>
    <numFmt numFmtId="179" formatCode="0.00_);[Red]\(0.00\)"/>
    <numFmt numFmtId="180" formatCode="0.00_ "/>
    <numFmt numFmtId="181" formatCode="0.0_);[Red]\(0.0\)"/>
    <numFmt numFmtId="182" formatCode="#,##0_ "/>
    <numFmt numFmtId="183" formatCode="####\(&quot;人&quot;\)"/>
    <numFmt numFmtId="184" formatCode="####\(&quot;　人&quot;\)"/>
    <numFmt numFmtId="185" formatCode="####\ \(&quot;人&quot;\)"/>
    <numFmt numFmtId="186" formatCode="####&quot;人&quot;"/>
    <numFmt numFmtId="187" formatCode="#,###&quot;日&quot;"/>
    <numFmt numFmtId="188" formatCode="#,###&quot;人&quot;"/>
    <numFmt numFmtId="189" formatCode="#,##0.00_ "/>
  </numFmts>
  <fonts count="47">
    <font>
      <sz val="11"/>
      <name val="ＭＳ Ｐゴシック"/>
      <family val="3"/>
    </font>
    <font>
      <sz val="6"/>
      <name val="ＭＳ Ｐゴシック"/>
      <family val="3"/>
    </font>
    <font>
      <b/>
      <sz val="16"/>
      <name val="ＭＳ Ｐゴシック"/>
      <family val="3"/>
    </font>
    <font>
      <b/>
      <sz val="11"/>
      <name val="ＭＳ Ｐゴシック"/>
      <family val="3"/>
    </font>
    <font>
      <b/>
      <sz val="14"/>
      <name val="ＭＳ Ｐゴシック"/>
      <family val="3"/>
    </font>
    <font>
      <sz val="9"/>
      <name val="ＭＳ Ｐゴシック"/>
      <family val="3"/>
    </font>
    <font>
      <b/>
      <sz val="18"/>
      <color indexed="10"/>
      <name val="ＭＳ Ｐゴシック"/>
      <family val="3"/>
    </font>
    <font>
      <sz val="8"/>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diagonalUp="1">
      <left style="medium"/>
      <right>
        <color indexed="63"/>
      </right>
      <top style="thin"/>
      <bottom style="thin"/>
      <diagonal style="thin"/>
    </border>
    <border>
      <left style="medium"/>
      <right style="medium"/>
      <top style="medium"/>
      <bottom style="medium"/>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20">
    <xf numFmtId="0" fontId="0" fillId="0" borderId="0" xfId="0" applyAlignment="1">
      <alignment vertical="center"/>
    </xf>
    <xf numFmtId="182" fontId="0" fillId="0" borderId="0" xfId="0" applyNumberFormat="1" applyFont="1" applyBorder="1" applyAlignment="1" applyProtection="1">
      <alignment vertical="center"/>
      <protection locked="0"/>
    </xf>
    <xf numFmtId="189" fontId="0" fillId="0" borderId="10" xfId="0" applyNumberFormat="1" applyFont="1" applyBorder="1" applyAlignment="1" applyProtection="1">
      <alignment vertical="center"/>
      <protection locked="0"/>
    </xf>
    <xf numFmtId="189" fontId="0" fillId="0" borderId="11" xfId="0" applyNumberFormat="1" applyFont="1" applyBorder="1" applyAlignment="1" applyProtection="1">
      <alignment vertical="center"/>
      <protection locked="0"/>
    </xf>
    <xf numFmtId="189" fontId="0" fillId="0" borderId="12" xfId="0" applyNumberFormat="1" applyFont="1" applyBorder="1" applyAlignment="1" applyProtection="1">
      <alignment vertical="center"/>
      <protection locked="0"/>
    </xf>
    <xf numFmtId="189" fontId="0" fillId="0" borderId="13" xfId="0" applyNumberFormat="1" applyFont="1" applyBorder="1" applyAlignment="1" applyProtection="1">
      <alignment vertical="center"/>
      <protection locked="0"/>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Border="1" applyAlignment="1" applyProtection="1">
      <alignment vertical="top" wrapText="1"/>
      <protection locked="0"/>
    </xf>
    <xf numFmtId="0" fontId="0" fillId="0" borderId="0" xfId="0" applyAlignment="1" applyProtection="1">
      <alignment horizontal="center" vertical="center" shrinkToFi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Fill="1" applyBorder="1" applyAlignment="1" applyProtection="1">
      <alignment vertical="center"/>
      <protection locked="0"/>
    </xf>
    <xf numFmtId="182" fontId="0" fillId="0" borderId="18" xfId="0" applyNumberFormat="1" applyFont="1" applyBorder="1" applyAlignment="1" applyProtection="1">
      <alignment vertical="center"/>
      <protection locked="0"/>
    </xf>
    <xf numFmtId="0" fontId="0" fillId="0" borderId="0" xfId="0" applyFont="1" applyFill="1" applyBorder="1" applyAlignment="1" applyProtection="1">
      <alignment vertical="center"/>
      <protection locked="0"/>
    </xf>
    <xf numFmtId="182" fontId="0" fillId="0" borderId="19" xfId="0" applyNumberFormat="1"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Font="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0" xfId="0" applyBorder="1" applyAlignment="1" applyProtection="1">
      <alignment vertical="center"/>
      <protection locked="0"/>
    </xf>
    <xf numFmtId="0" fontId="0" fillId="0" borderId="15" xfId="0" applyBorder="1" applyAlignment="1" applyProtection="1">
      <alignment vertical="center"/>
      <protection locked="0"/>
    </xf>
    <xf numFmtId="0" fontId="0" fillId="0" borderId="23" xfId="0" applyBorder="1" applyAlignment="1" applyProtection="1">
      <alignment vertical="center"/>
      <protection locked="0"/>
    </xf>
    <xf numFmtId="0" fontId="0" fillId="0" borderId="24" xfId="0"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0" xfId="0" applyBorder="1" applyAlignment="1" applyProtection="1">
      <alignment horizontal="left" vertical="center" shrinkToFit="1"/>
      <protection locked="0"/>
    </xf>
    <xf numFmtId="0" fontId="0" fillId="0" borderId="26"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6" xfId="0" applyBorder="1" applyAlignment="1" applyProtection="1">
      <alignment vertical="center"/>
      <protection locked="0"/>
    </xf>
    <xf numFmtId="0" fontId="0" fillId="0" borderId="25" xfId="0"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6" xfId="0" applyFont="1" applyBorder="1" applyAlignment="1" applyProtection="1">
      <alignment vertical="center"/>
      <protection locked="0"/>
    </xf>
    <xf numFmtId="0" fontId="6" fillId="0" borderId="0" xfId="0" applyFont="1" applyFill="1" applyBorder="1" applyAlignment="1" applyProtection="1">
      <alignment vertical="center"/>
      <protection locked="0"/>
    </xf>
    <xf numFmtId="188" fontId="8" fillId="0" borderId="0" xfId="0" applyNumberFormat="1" applyFont="1" applyBorder="1" applyAlignment="1" applyProtection="1">
      <alignment horizontal="center" vertical="center"/>
      <protection locked="0"/>
    </xf>
    <xf numFmtId="187" fontId="8" fillId="0" borderId="0" xfId="0" applyNumberFormat="1" applyFont="1" applyBorder="1" applyAlignment="1" applyProtection="1">
      <alignment horizontal="center" vertical="center" wrapText="1"/>
      <protection locked="0"/>
    </xf>
    <xf numFmtId="188" fontId="8" fillId="0" borderId="0" xfId="0" applyNumberFormat="1" applyFont="1" applyFill="1" applyBorder="1" applyAlignment="1" applyProtection="1">
      <alignment horizontal="center" vertical="center"/>
      <protection locked="0"/>
    </xf>
    <xf numFmtId="0" fontId="0" fillId="0" borderId="25" xfId="0" applyBorder="1" applyAlignment="1" applyProtection="1">
      <alignment vertical="center"/>
      <protection locked="0"/>
    </xf>
    <xf numFmtId="0" fontId="0" fillId="0" borderId="0" xfId="0" applyBorder="1" applyAlignment="1" applyProtection="1">
      <alignment horizontal="left" shrinkToFit="1"/>
      <protection locked="0"/>
    </xf>
    <xf numFmtId="0" fontId="0" fillId="0" borderId="27" xfId="0" applyBorder="1" applyAlignment="1" applyProtection="1">
      <alignment vertical="center" wrapText="1"/>
      <protection locked="0"/>
    </xf>
    <xf numFmtId="0" fontId="0" fillId="0" borderId="28" xfId="0" applyFont="1" applyBorder="1" applyAlignment="1" applyProtection="1">
      <alignment vertical="center"/>
      <protection locked="0"/>
    </xf>
    <xf numFmtId="0" fontId="0" fillId="0" borderId="28" xfId="0" applyBorder="1" applyAlignment="1" applyProtection="1">
      <alignmen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vertical="top" wrapText="1"/>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0" xfId="0" applyFont="1" applyBorder="1" applyAlignment="1" applyProtection="1">
      <alignment vertical="center" shrinkToFit="1"/>
      <protection locked="0"/>
    </xf>
    <xf numFmtId="182" fontId="0" fillId="0" borderId="20" xfId="0" applyNumberFormat="1" applyFont="1" applyBorder="1" applyAlignment="1" applyProtection="1">
      <alignment vertical="center"/>
      <protection/>
    </xf>
    <xf numFmtId="189" fontId="0" fillId="0" borderId="22" xfId="0" applyNumberFormat="1" applyFont="1" applyBorder="1" applyAlignment="1" applyProtection="1">
      <alignment vertical="center"/>
      <protection/>
    </xf>
    <xf numFmtId="0" fontId="5" fillId="0" borderId="14" xfId="0" applyFont="1" applyFill="1" applyBorder="1" applyAlignment="1" applyProtection="1">
      <alignment horizontal="center" vertical="center" wrapText="1" shrinkToFit="1"/>
      <protection locked="0"/>
    </xf>
    <xf numFmtId="0" fontId="5" fillId="0" borderId="30" xfId="0" applyFont="1" applyFill="1" applyBorder="1" applyAlignment="1" applyProtection="1">
      <alignment horizontal="center" vertical="center" wrapText="1" shrinkToFit="1"/>
      <protection locked="0"/>
    </xf>
    <xf numFmtId="0" fontId="0" fillId="0" borderId="0" xfId="0" applyFont="1" applyAlignment="1" applyProtection="1">
      <alignment horizontal="left" vertical="center" shrinkToFit="1"/>
      <protection locked="0"/>
    </xf>
    <xf numFmtId="0" fontId="0" fillId="0" borderId="0" xfId="0" applyFont="1" applyAlignment="1" applyProtection="1">
      <alignment horizontal="left" vertical="center" shrinkToFit="1"/>
      <protection locked="0"/>
    </xf>
    <xf numFmtId="0" fontId="2" fillId="33" borderId="0" xfId="0" applyFont="1" applyFill="1" applyAlignment="1" applyProtection="1">
      <alignment horizontal="left" vertical="center"/>
      <protection locked="0"/>
    </xf>
    <xf numFmtId="0" fontId="7" fillId="0" borderId="14" xfId="0" applyFont="1" applyBorder="1" applyAlignment="1" applyProtection="1">
      <alignment horizontal="center" vertical="center" wrapText="1" shrinkToFit="1"/>
      <protection locked="0"/>
    </xf>
    <xf numFmtId="0" fontId="7" fillId="0" borderId="30" xfId="0" applyFont="1" applyBorder="1" applyAlignment="1" applyProtection="1">
      <alignment horizontal="center" vertical="center" wrapText="1" shrinkToFit="1"/>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0" xfId="0" applyAlignment="1" applyProtection="1">
      <alignment horizontal="center" vertical="center" shrinkToFit="1"/>
      <protection locked="0"/>
    </xf>
    <xf numFmtId="0" fontId="0" fillId="0" borderId="0" xfId="0" applyFont="1" applyAlignment="1" applyProtection="1">
      <alignment vertical="center" wrapText="1"/>
      <protection locked="0"/>
    </xf>
    <xf numFmtId="0" fontId="0" fillId="0" borderId="0" xfId="0" applyFont="1" applyFill="1" applyBorder="1" applyAlignment="1" applyProtection="1">
      <alignment vertical="center" shrinkToFit="1"/>
      <protection locked="0"/>
    </xf>
    <xf numFmtId="0" fontId="0" fillId="0" borderId="0" xfId="0" applyAlignment="1" applyProtection="1">
      <alignment vertical="center" wrapText="1"/>
      <protection locked="0"/>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4"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4" fillId="33" borderId="0" xfId="0" applyFont="1" applyFill="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0" xfId="0" applyBorder="1" applyAlignment="1" applyProtection="1">
      <alignment horizontal="left" vertical="center" shrinkToFit="1"/>
      <protection locked="0"/>
    </xf>
    <xf numFmtId="0" fontId="0" fillId="0" borderId="26"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protection locked="0"/>
    </xf>
    <xf numFmtId="0" fontId="0" fillId="0" borderId="21"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2" fillId="0" borderId="0" xfId="0" applyFont="1" applyAlignment="1" applyProtection="1">
      <alignment horizontal="center" vertical="center" wrapText="1" shrinkToFit="1"/>
      <protection locked="0"/>
    </xf>
    <xf numFmtId="0" fontId="0" fillId="0" borderId="0" xfId="0" applyFont="1" applyAlignment="1" applyProtection="1">
      <alignment horizontal="center" vertical="center" shrinkToFit="1"/>
      <protection locked="0"/>
    </xf>
    <xf numFmtId="0" fontId="0" fillId="0" borderId="0" xfId="0" applyFont="1" applyAlignment="1" applyProtection="1">
      <alignment horizontal="center" vertical="center"/>
      <protection locked="0"/>
    </xf>
    <xf numFmtId="0" fontId="5" fillId="0" borderId="14" xfId="0" applyFont="1" applyBorder="1" applyAlignment="1" applyProtection="1">
      <alignment horizontal="center" vertical="center" wrapText="1" shrinkToFit="1"/>
      <protection locked="0"/>
    </xf>
    <xf numFmtId="0" fontId="5" fillId="0" borderId="30" xfId="0" applyFont="1" applyBorder="1" applyAlignment="1" applyProtection="1">
      <alignment horizontal="center" vertical="center" wrapText="1" shrinkToFit="1"/>
      <protection locked="0"/>
    </xf>
    <xf numFmtId="0" fontId="0" fillId="0" borderId="31" xfId="0"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22" xfId="0" applyFont="1" applyBorder="1" applyAlignment="1" applyProtection="1">
      <alignment horizontal="left" vertical="center" shrinkToFit="1"/>
      <protection locked="0"/>
    </xf>
    <xf numFmtId="0" fontId="0" fillId="0" borderId="1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24"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187" fontId="8" fillId="0" borderId="34" xfId="0" applyNumberFormat="1" applyFont="1" applyBorder="1" applyAlignment="1" applyProtection="1">
      <alignment horizontal="center" vertical="center" wrapText="1"/>
      <protection locked="0"/>
    </xf>
    <xf numFmtId="187" fontId="8" fillId="0" borderId="35" xfId="0" applyNumberFormat="1" applyFont="1" applyBorder="1" applyAlignment="1" applyProtection="1">
      <alignment horizontal="center" vertical="center" wrapText="1"/>
      <protection locked="0"/>
    </xf>
    <xf numFmtId="188" fontId="8" fillId="0" borderId="31" xfId="0" applyNumberFormat="1" applyFont="1" applyFill="1" applyBorder="1" applyAlignment="1" applyProtection="1">
      <alignment horizontal="center" vertical="center"/>
      <protection/>
    </xf>
    <xf numFmtId="188" fontId="8" fillId="0" borderId="33" xfId="0" applyNumberFormat="1"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0" fillId="0" borderId="20"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188" fontId="8" fillId="0" borderId="34" xfId="0" applyNumberFormat="1" applyFont="1" applyBorder="1" applyAlignment="1" applyProtection="1">
      <alignment horizontal="center" vertical="center"/>
      <protection locked="0"/>
    </xf>
    <xf numFmtId="188" fontId="8" fillId="0" borderId="35" xfId="0" applyNumberFormat="1"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49"/>
  <sheetViews>
    <sheetView tabSelected="1" zoomScaleSheetLayoutView="100" zoomScalePageLayoutView="0" workbookViewId="0" topLeftCell="A1">
      <selection activeCell="A31" sqref="A31:O31"/>
    </sheetView>
  </sheetViews>
  <sheetFormatPr defaultColWidth="9.00390625" defaultRowHeight="13.5"/>
  <cols>
    <col min="1" max="15" width="6.625" style="7" customWidth="1"/>
    <col min="16" max="16384" width="9.00390625" style="7" customWidth="1"/>
  </cols>
  <sheetData>
    <row r="1" spans="1:15" s="6" customFormat="1" ht="30" customHeight="1">
      <c r="A1" s="93" t="s">
        <v>52</v>
      </c>
      <c r="B1" s="94"/>
      <c r="C1" s="94"/>
      <c r="D1" s="94"/>
      <c r="E1" s="94"/>
      <c r="F1" s="94"/>
      <c r="G1" s="94"/>
      <c r="H1" s="94"/>
      <c r="I1" s="94"/>
      <c r="J1" s="94"/>
      <c r="K1" s="94"/>
      <c r="L1" s="95"/>
      <c r="M1" s="95"/>
      <c r="N1" s="95"/>
      <c r="O1" s="95"/>
    </row>
    <row r="2" ht="9.75" customHeight="1"/>
    <row r="3" spans="1:29" s="6" customFormat="1" ht="30" customHeight="1">
      <c r="A3" s="61" t="s">
        <v>27</v>
      </c>
      <c r="B3" s="62"/>
      <c r="C3" s="62"/>
      <c r="D3" s="62"/>
      <c r="E3" s="62"/>
      <c r="F3" s="62"/>
      <c r="G3" s="62"/>
      <c r="H3" s="62"/>
      <c r="I3" s="62"/>
      <c r="J3" s="62"/>
      <c r="K3" s="62"/>
      <c r="L3" s="62"/>
      <c r="M3" s="62"/>
      <c r="N3" s="62"/>
      <c r="O3" s="62"/>
      <c r="P3" s="8"/>
      <c r="Q3" s="8"/>
      <c r="R3" s="8"/>
      <c r="S3" s="8"/>
      <c r="T3" s="8"/>
      <c r="U3" s="8"/>
      <c r="V3" s="8"/>
      <c r="W3" s="8"/>
      <c r="X3" s="8"/>
      <c r="Y3" s="8"/>
      <c r="Z3" s="8"/>
      <c r="AA3" s="8"/>
      <c r="AB3" s="8"/>
      <c r="AC3" s="8"/>
    </row>
    <row r="4" spans="1:29" s="6" customFormat="1" ht="30" customHeight="1">
      <c r="A4" s="61" t="s">
        <v>53</v>
      </c>
      <c r="B4" s="62"/>
      <c r="C4" s="62"/>
      <c r="D4" s="62"/>
      <c r="E4" s="62"/>
      <c r="F4" s="62"/>
      <c r="G4" s="62"/>
      <c r="H4" s="62"/>
      <c r="I4" s="62"/>
      <c r="J4" s="62"/>
      <c r="K4" s="62"/>
      <c r="L4" s="62"/>
      <c r="M4" s="62"/>
      <c r="N4" s="62"/>
      <c r="O4" s="62"/>
      <c r="P4" s="8"/>
      <c r="Q4" s="8"/>
      <c r="R4" s="8"/>
      <c r="S4" s="8"/>
      <c r="T4" s="8"/>
      <c r="U4" s="8"/>
      <c r="V4" s="8"/>
      <c r="W4" s="8"/>
      <c r="X4" s="8"/>
      <c r="Y4" s="8"/>
      <c r="Z4" s="8"/>
      <c r="AA4" s="8"/>
      <c r="AB4" s="8"/>
      <c r="AC4" s="8"/>
    </row>
    <row r="5" spans="1:15" ht="24" customHeight="1">
      <c r="A5" s="63" t="s">
        <v>54</v>
      </c>
      <c r="B5" s="63"/>
      <c r="C5" s="63"/>
      <c r="D5" s="63"/>
      <c r="E5" s="63"/>
      <c r="F5" s="63"/>
      <c r="G5" s="63"/>
      <c r="H5" s="63"/>
      <c r="I5" s="63"/>
      <c r="J5" s="63"/>
      <c r="K5" s="63"/>
      <c r="L5" s="63"/>
      <c r="M5" s="63"/>
      <c r="N5" s="63"/>
      <c r="O5" s="63"/>
    </row>
    <row r="6" spans="1:15" ht="13.5">
      <c r="A6" s="69" t="s">
        <v>55</v>
      </c>
      <c r="B6" s="69"/>
      <c r="C6" s="69"/>
      <c r="D6" s="69"/>
      <c r="E6" s="69"/>
      <c r="F6" s="69"/>
      <c r="G6" s="69"/>
      <c r="H6" s="69"/>
      <c r="I6" s="69"/>
      <c r="J6" s="69"/>
      <c r="K6" s="69"/>
      <c r="L6" s="69"/>
      <c r="M6" s="69"/>
      <c r="N6" s="69"/>
      <c r="O6" s="69"/>
    </row>
    <row r="7" spans="1:15" ht="9.75" customHeight="1">
      <c r="A7" s="9"/>
      <c r="B7" s="9"/>
      <c r="C7" s="9"/>
      <c r="D7" s="9"/>
      <c r="E7" s="9"/>
      <c r="F7" s="9"/>
      <c r="G7" s="9"/>
      <c r="H7" s="9"/>
      <c r="I7" s="9"/>
      <c r="J7" s="9"/>
      <c r="K7" s="9"/>
      <c r="L7" s="9"/>
      <c r="M7" s="9"/>
      <c r="N7" s="9"/>
      <c r="O7" s="9"/>
    </row>
    <row r="8" s="6" customFormat="1" ht="20.25" customHeight="1">
      <c r="A8" s="10" t="s">
        <v>25</v>
      </c>
    </row>
    <row r="9" spans="1:15" s="11" customFormat="1" ht="34.5" customHeight="1">
      <c r="A9" s="70" t="s">
        <v>60</v>
      </c>
      <c r="B9" s="70"/>
      <c r="C9" s="70"/>
      <c r="D9" s="70"/>
      <c r="E9" s="70"/>
      <c r="F9" s="70"/>
      <c r="G9" s="70"/>
      <c r="H9" s="70"/>
      <c r="I9" s="70"/>
      <c r="J9" s="70"/>
      <c r="K9" s="70"/>
      <c r="L9" s="70"/>
      <c r="M9" s="70"/>
      <c r="N9" s="70"/>
      <c r="O9" s="70"/>
    </row>
    <row r="10" spans="1:15" s="6" customFormat="1" ht="19.5" customHeight="1">
      <c r="A10" s="115" t="s">
        <v>58</v>
      </c>
      <c r="B10" s="116"/>
      <c r="C10" s="116"/>
      <c r="D10" s="116"/>
      <c r="E10" s="116"/>
      <c r="F10" s="116"/>
      <c r="G10" s="116"/>
      <c r="H10" s="116"/>
      <c r="I10" s="117"/>
      <c r="J10" s="84" t="s">
        <v>59</v>
      </c>
      <c r="K10" s="85"/>
      <c r="L10" s="86"/>
      <c r="M10" s="96" t="s">
        <v>20</v>
      </c>
      <c r="N10" s="64" t="s">
        <v>22</v>
      </c>
      <c r="O10" s="59" t="s">
        <v>21</v>
      </c>
    </row>
    <row r="11" spans="1:15" s="6" customFormat="1" ht="19.5" customHeight="1" thickBot="1">
      <c r="A11" s="12" t="s">
        <v>0</v>
      </c>
      <c r="B11" s="12" t="s">
        <v>1</v>
      </c>
      <c r="C11" s="12" t="s">
        <v>2</v>
      </c>
      <c r="D11" s="12" t="s">
        <v>3</v>
      </c>
      <c r="E11" s="12" t="s">
        <v>4</v>
      </c>
      <c r="F11" s="12" t="s">
        <v>5</v>
      </c>
      <c r="G11" s="13" t="s">
        <v>6</v>
      </c>
      <c r="H11" s="12" t="s">
        <v>7</v>
      </c>
      <c r="I11" s="12" t="s">
        <v>8</v>
      </c>
      <c r="J11" s="12" t="s">
        <v>9</v>
      </c>
      <c r="K11" s="12" t="s">
        <v>10</v>
      </c>
      <c r="L11" s="14" t="s">
        <v>11</v>
      </c>
      <c r="M11" s="97"/>
      <c r="N11" s="65"/>
      <c r="O11" s="60"/>
    </row>
    <row r="12" spans="1:15" s="6" customFormat="1" ht="27.75" customHeight="1" thickBot="1">
      <c r="A12" s="2"/>
      <c r="B12" s="3"/>
      <c r="C12" s="3"/>
      <c r="D12" s="3"/>
      <c r="E12" s="3"/>
      <c r="F12" s="3"/>
      <c r="G12" s="4"/>
      <c r="H12" s="3"/>
      <c r="I12" s="3"/>
      <c r="J12" s="3"/>
      <c r="K12" s="5"/>
      <c r="L12" s="15"/>
      <c r="M12" s="57">
        <f>SUM(A12:K12)</f>
        <v>0</v>
      </c>
      <c r="N12" s="16"/>
      <c r="O12" s="58">
        <f>IF(N12=0,0,ROUNDDOWN(M12/N12,2))</f>
        <v>0</v>
      </c>
    </row>
    <row r="13" spans="1:15" s="6" customFormat="1" ht="6" customHeight="1" thickBot="1">
      <c r="A13" s="1"/>
      <c r="B13" s="1"/>
      <c r="C13" s="1"/>
      <c r="D13" s="1"/>
      <c r="E13" s="1"/>
      <c r="F13" s="1"/>
      <c r="G13" s="1"/>
      <c r="H13" s="1"/>
      <c r="I13" s="1"/>
      <c r="J13" s="1"/>
      <c r="K13" s="1"/>
      <c r="L13" s="17"/>
      <c r="M13" s="18"/>
      <c r="N13" s="18"/>
      <c r="O13" s="18"/>
    </row>
    <row r="14" spans="1:15" s="6" customFormat="1" ht="27.75" customHeight="1" thickBot="1" thickTop="1">
      <c r="A14" s="19"/>
      <c r="B14" s="19"/>
      <c r="C14" s="19"/>
      <c r="D14" s="19"/>
      <c r="E14" s="19"/>
      <c r="F14" s="19"/>
      <c r="G14" s="19"/>
      <c r="H14" s="19"/>
      <c r="I14" s="19"/>
      <c r="J14" s="19"/>
      <c r="K14" s="98" t="s">
        <v>24</v>
      </c>
      <c r="L14" s="99"/>
      <c r="M14" s="73">
        <f>IF(O12=0,"",IF(O12&lt;=750,"通常規模",IF(O12&lt;=900,"大規模Ⅰ","大規模Ⅱ")))</f>
      </c>
      <c r="N14" s="74"/>
      <c r="O14" s="75"/>
    </row>
    <row r="15" spans="1:15" s="11" customFormat="1" ht="34.5" customHeight="1" thickTop="1">
      <c r="A15" s="72" t="s">
        <v>51</v>
      </c>
      <c r="B15" s="72"/>
      <c r="C15" s="72"/>
      <c r="D15" s="72"/>
      <c r="E15" s="72"/>
      <c r="F15" s="72"/>
      <c r="G15" s="72"/>
      <c r="H15" s="72"/>
      <c r="I15" s="72"/>
      <c r="J15" s="72"/>
      <c r="K15" s="72"/>
      <c r="L15" s="72"/>
      <c r="M15" s="72"/>
      <c r="N15" s="72"/>
      <c r="O15" s="72"/>
    </row>
    <row r="16" spans="1:15" s="6" customFormat="1" ht="15.75" customHeight="1">
      <c r="A16" s="71" t="s">
        <v>18</v>
      </c>
      <c r="B16" s="71"/>
      <c r="C16" s="71"/>
      <c r="D16" s="71"/>
      <c r="E16" s="71"/>
      <c r="F16" s="71"/>
      <c r="G16" s="71"/>
      <c r="H16" s="71"/>
      <c r="I16" s="71"/>
      <c r="J16" s="71"/>
      <c r="K16" s="71"/>
      <c r="L16" s="71"/>
      <c r="M16" s="71"/>
      <c r="N16" s="71"/>
      <c r="O16" s="71"/>
    </row>
    <row r="17" s="6" customFormat="1" ht="9.75" customHeight="1"/>
    <row r="18" spans="1:2" s="6" customFormat="1" ht="19.5" customHeight="1">
      <c r="A18" s="21" t="s">
        <v>39</v>
      </c>
      <c r="B18" s="10"/>
    </row>
    <row r="19" spans="1:15" s="6" customFormat="1" ht="19.5" customHeight="1">
      <c r="A19" s="115" t="s">
        <v>46</v>
      </c>
      <c r="B19" s="116"/>
      <c r="C19" s="116"/>
      <c r="D19" s="116"/>
      <c r="E19" s="116"/>
      <c r="F19" s="116"/>
      <c r="G19" s="116"/>
      <c r="H19" s="117"/>
      <c r="J19" s="84" t="s">
        <v>47</v>
      </c>
      <c r="K19" s="85"/>
      <c r="L19" s="85"/>
      <c r="M19" s="85"/>
      <c r="N19" s="85"/>
      <c r="O19" s="86"/>
    </row>
    <row r="20" spans="1:15" s="6" customFormat="1" ht="19.5" customHeight="1">
      <c r="A20" s="100" t="s">
        <v>40</v>
      </c>
      <c r="B20" s="101"/>
      <c r="C20" s="101"/>
      <c r="D20" s="101"/>
      <c r="E20" s="102"/>
      <c r="F20" s="66" t="s">
        <v>35</v>
      </c>
      <c r="G20" s="67"/>
      <c r="H20" s="68"/>
      <c r="J20" s="66" t="s">
        <v>48</v>
      </c>
      <c r="K20" s="67"/>
      <c r="L20" s="68"/>
      <c r="M20" s="66" t="s">
        <v>35</v>
      </c>
      <c r="N20" s="67"/>
      <c r="O20" s="68"/>
    </row>
    <row r="21" spans="1:15" s="6" customFormat="1" ht="19.5" customHeight="1">
      <c r="A21" s="100" t="s">
        <v>41</v>
      </c>
      <c r="B21" s="101"/>
      <c r="C21" s="101"/>
      <c r="D21" s="101"/>
      <c r="E21" s="102"/>
      <c r="F21" s="103" t="s">
        <v>36</v>
      </c>
      <c r="G21" s="104"/>
      <c r="H21" s="105"/>
      <c r="J21" s="103" t="s">
        <v>49</v>
      </c>
      <c r="K21" s="104"/>
      <c r="L21" s="105"/>
      <c r="M21" s="103" t="s">
        <v>36</v>
      </c>
      <c r="N21" s="104"/>
      <c r="O21" s="105"/>
    </row>
    <row r="22" spans="1:15" s="6" customFormat="1" ht="19.5" customHeight="1">
      <c r="A22" s="100" t="s">
        <v>42</v>
      </c>
      <c r="B22" s="101"/>
      <c r="C22" s="101"/>
      <c r="D22" s="101"/>
      <c r="E22" s="102"/>
      <c r="F22" s="106"/>
      <c r="G22" s="107"/>
      <c r="H22" s="108"/>
      <c r="J22" s="106"/>
      <c r="K22" s="107"/>
      <c r="L22" s="108"/>
      <c r="M22" s="106"/>
      <c r="N22" s="107"/>
      <c r="O22" s="108"/>
    </row>
    <row r="23" spans="1:15" s="6" customFormat="1" ht="19.5" customHeight="1">
      <c r="A23" s="66" t="s">
        <v>43</v>
      </c>
      <c r="B23" s="67"/>
      <c r="C23" s="67"/>
      <c r="D23" s="67"/>
      <c r="E23" s="68"/>
      <c r="F23" s="103" t="s">
        <v>37</v>
      </c>
      <c r="G23" s="104"/>
      <c r="H23" s="105"/>
      <c r="J23" s="103" t="s">
        <v>50</v>
      </c>
      <c r="K23" s="104"/>
      <c r="L23" s="105"/>
      <c r="M23" s="103" t="s">
        <v>37</v>
      </c>
      <c r="N23" s="104"/>
      <c r="O23" s="105"/>
    </row>
    <row r="24" spans="1:15" s="6" customFormat="1" ht="19.5" customHeight="1">
      <c r="A24" s="22" t="s">
        <v>44</v>
      </c>
      <c r="B24" s="23"/>
      <c r="C24" s="23"/>
      <c r="D24" s="23"/>
      <c r="E24" s="24"/>
      <c r="F24" s="106"/>
      <c r="G24" s="107"/>
      <c r="H24" s="108"/>
      <c r="J24" s="106"/>
      <c r="K24" s="107"/>
      <c r="L24" s="108"/>
      <c r="M24" s="106"/>
      <c r="N24" s="107"/>
      <c r="O24" s="108"/>
    </row>
    <row r="25" spans="1:15" ht="19.5" customHeight="1">
      <c r="A25" s="66" t="s">
        <v>45</v>
      </c>
      <c r="B25" s="67"/>
      <c r="C25" s="67"/>
      <c r="D25" s="67"/>
      <c r="E25" s="68"/>
      <c r="F25" s="66" t="s">
        <v>38</v>
      </c>
      <c r="G25" s="67"/>
      <c r="H25" s="68"/>
      <c r="J25" s="66" t="s">
        <v>45</v>
      </c>
      <c r="K25" s="67"/>
      <c r="L25" s="68"/>
      <c r="M25" s="66" t="s">
        <v>38</v>
      </c>
      <c r="N25" s="67"/>
      <c r="O25" s="68"/>
    </row>
    <row r="26" spans="1:15" ht="10.5" customHeight="1">
      <c r="A26" s="25"/>
      <c r="B26" s="25"/>
      <c r="C26" s="25"/>
      <c r="D26" s="25"/>
      <c r="E26" s="25"/>
      <c r="F26" s="25"/>
      <c r="G26" s="25"/>
      <c r="H26" s="25"/>
      <c r="J26" s="25"/>
      <c r="K26" s="25"/>
      <c r="L26" s="25"/>
      <c r="M26" s="25"/>
      <c r="N26" s="25"/>
      <c r="O26" s="25"/>
    </row>
    <row r="27" spans="1:15" ht="27" customHeight="1">
      <c r="A27" s="79" t="s">
        <v>23</v>
      </c>
      <c r="B27" s="79"/>
      <c r="C27" s="79"/>
      <c r="D27" s="79"/>
      <c r="E27" s="79"/>
      <c r="F27" s="79"/>
      <c r="G27" s="79"/>
      <c r="H27" s="79"/>
      <c r="I27" s="79"/>
      <c r="J27" s="79"/>
      <c r="K27" s="79"/>
      <c r="L27" s="79"/>
      <c r="M27" s="79"/>
      <c r="N27" s="79"/>
      <c r="O27" s="79"/>
    </row>
    <row r="28" ht="9.75" customHeight="1"/>
    <row r="29" spans="1:15" ht="27" customHeight="1">
      <c r="A29" s="72" t="s">
        <v>19</v>
      </c>
      <c r="B29" s="72"/>
      <c r="C29" s="72"/>
      <c r="D29" s="72"/>
      <c r="E29" s="72"/>
      <c r="F29" s="72"/>
      <c r="G29" s="72"/>
      <c r="H29" s="72"/>
      <c r="I29" s="72"/>
      <c r="J29" s="72"/>
      <c r="K29" s="72"/>
      <c r="L29" s="72"/>
      <c r="M29" s="72"/>
      <c r="N29" s="72"/>
      <c r="O29" s="72"/>
    </row>
    <row r="30" spans="2:8" ht="21.75" customHeight="1">
      <c r="B30" s="26"/>
      <c r="C30" s="26"/>
      <c r="D30" s="26"/>
      <c r="E30" s="26"/>
      <c r="F30" s="19"/>
      <c r="G30" s="19"/>
      <c r="H30" s="26"/>
    </row>
    <row r="31" spans="1:15" s="20" customFormat="1" ht="37.5" customHeight="1">
      <c r="A31" s="78" t="s">
        <v>61</v>
      </c>
      <c r="B31" s="78"/>
      <c r="C31" s="78"/>
      <c r="D31" s="78"/>
      <c r="E31" s="78"/>
      <c r="F31" s="78"/>
      <c r="G31" s="78"/>
      <c r="H31" s="78"/>
      <c r="I31" s="78"/>
      <c r="J31" s="78"/>
      <c r="K31" s="78"/>
      <c r="L31" s="78"/>
      <c r="M31" s="78"/>
      <c r="N31" s="78"/>
      <c r="O31" s="78"/>
    </row>
    <row r="32" spans="1:15" ht="13.5">
      <c r="A32" s="69" t="s">
        <v>56</v>
      </c>
      <c r="B32" s="69"/>
      <c r="C32" s="69"/>
      <c r="D32" s="69"/>
      <c r="E32" s="69"/>
      <c r="F32" s="69"/>
      <c r="G32" s="69"/>
      <c r="H32" s="69"/>
      <c r="I32" s="69"/>
      <c r="J32" s="69"/>
      <c r="K32" s="69"/>
      <c r="L32" s="69"/>
      <c r="M32" s="69"/>
      <c r="N32" s="69"/>
      <c r="O32" s="69"/>
    </row>
    <row r="33" spans="1:15" ht="9.75" customHeight="1">
      <c r="A33" s="9"/>
      <c r="B33" s="9"/>
      <c r="C33" s="9"/>
      <c r="D33" s="9"/>
      <c r="E33" s="9"/>
      <c r="F33" s="9"/>
      <c r="G33" s="9"/>
      <c r="H33" s="9"/>
      <c r="I33" s="9"/>
      <c r="J33" s="9"/>
      <c r="K33" s="9"/>
      <c r="L33" s="9"/>
      <c r="M33" s="9"/>
      <c r="N33" s="9"/>
      <c r="O33" s="9"/>
    </row>
    <row r="34" ht="19.5" customHeight="1">
      <c r="A34" s="7" t="s">
        <v>28</v>
      </c>
    </row>
    <row r="35" spans="1:15" ht="6" customHeight="1">
      <c r="A35" s="27"/>
      <c r="B35" s="28"/>
      <c r="C35" s="28"/>
      <c r="D35" s="28"/>
      <c r="E35" s="28"/>
      <c r="F35" s="28"/>
      <c r="G35" s="28"/>
      <c r="H35" s="28"/>
      <c r="I35" s="28"/>
      <c r="J35" s="28"/>
      <c r="K35" s="28"/>
      <c r="L35" s="28"/>
      <c r="M35" s="28"/>
      <c r="N35" s="28"/>
      <c r="O35" s="29"/>
    </row>
    <row r="36" spans="1:17" s="6" customFormat="1" ht="18" customHeight="1">
      <c r="A36" s="30"/>
      <c r="B36" s="82" t="s">
        <v>31</v>
      </c>
      <c r="C36" s="82"/>
      <c r="D36" s="82"/>
      <c r="E36" s="82"/>
      <c r="F36" s="82"/>
      <c r="G36" s="82"/>
      <c r="H36" s="82"/>
      <c r="I36" s="82"/>
      <c r="J36" s="82"/>
      <c r="K36" s="82"/>
      <c r="L36" s="82"/>
      <c r="M36" s="82"/>
      <c r="N36" s="31"/>
      <c r="O36" s="32"/>
      <c r="P36" s="33"/>
      <c r="Q36" s="33"/>
    </row>
    <row r="37" spans="1:17" s="6" customFormat="1" ht="18" customHeight="1">
      <c r="A37" s="30"/>
      <c r="B37" s="82" t="s">
        <v>30</v>
      </c>
      <c r="C37" s="114"/>
      <c r="D37" s="114"/>
      <c r="E37" s="114"/>
      <c r="F37" s="114"/>
      <c r="G37" s="114"/>
      <c r="H37" s="114"/>
      <c r="I37" s="114"/>
      <c r="J37" s="114"/>
      <c r="K37" s="114"/>
      <c r="L37" s="114"/>
      <c r="M37" s="114"/>
      <c r="N37" s="114"/>
      <c r="O37" s="83"/>
      <c r="P37" s="33"/>
      <c r="Q37" s="33"/>
    </row>
    <row r="38" spans="1:17" s="6" customFormat="1" ht="18" customHeight="1">
      <c r="A38" s="35"/>
      <c r="B38" s="82" t="s">
        <v>57</v>
      </c>
      <c r="C38" s="82"/>
      <c r="D38" s="82"/>
      <c r="E38" s="82"/>
      <c r="F38" s="82"/>
      <c r="G38" s="82"/>
      <c r="H38" s="82"/>
      <c r="I38" s="82"/>
      <c r="J38" s="82"/>
      <c r="K38" s="82"/>
      <c r="L38" s="82"/>
      <c r="M38" s="82"/>
      <c r="N38" s="82"/>
      <c r="O38" s="83"/>
      <c r="P38" s="33"/>
      <c r="Q38" s="33"/>
    </row>
    <row r="39" spans="1:17" s="6" customFormat="1" ht="6" customHeight="1" thickBot="1">
      <c r="A39" s="35"/>
      <c r="B39" s="31"/>
      <c r="C39" s="31"/>
      <c r="D39" s="31"/>
      <c r="E39" s="31"/>
      <c r="F39" s="31"/>
      <c r="G39" s="31"/>
      <c r="H39" s="31"/>
      <c r="I39" s="31"/>
      <c r="J39" s="31"/>
      <c r="K39" s="31"/>
      <c r="L39" s="31"/>
      <c r="M39" s="31"/>
      <c r="N39" s="31"/>
      <c r="O39" s="34"/>
      <c r="P39" s="33"/>
      <c r="Q39" s="33"/>
    </row>
    <row r="40" spans="1:16" s="6" customFormat="1" ht="25.5" customHeight="1" thickBot="1" thickTop="1">
      <c r="A40" s="30"/>
      <c r="B40" s="33"/>
      <c r="C40" s="76" t="s">
        <v>26</v>
      </c>
      <c r="D40" s="77"/>
      <c r="E40" s="31"/>
      <c r="F40" s="31"/>
      <c r="G40" s="31"/>
      <c r="H40" s="76" t="s">
        <v>29</v>
      </c>
      <c r="I40" s="77"/>
      <c r="J40" s="31"/>
      <c r="K40" s="80" t="s">
        <v>21</v>
      </c>
      <c r="L40" s="81"/>
      <c r="M40" s="33"/>
      <c r="N40" s="33"/>
      <c r="O40" s="32"/>
      <c r="P40" s="33"/>
    </row>
    <row r="41" spans="1:16" s="6" customFormat="1" ht="33.75" customHeight="1" thickBot="1" thickTop="1">
      <c r="A41" s="35"/>
      <c r="B41" s="33"/>
      <c r="C41" s="118"/>
      <c r="D41" s="119"/>
      <c r="E41" s="36" t="s">
        <v>13</v>
      </c>
      <c r="F41" s="36">
        <v>0.9</v>
      </c>
      <c r="G41" s="36" t="s">
        <v>13</v>
      </c>
      <c r="H41" s="110"/>
      <c r="I41" s="111"/>
      <c r="J41" s="37" t="s">
        <v>14</v>
      </c>
      <c r="K41" s="112">
        <f>IF(C41="","",ROUNDDOWN(C41*F41*H41,0))</f>
      </c>
      <c r="L41" s="113"/>
      <c r="M41" s="33"/>
      <c r="N41" s="33"/>
      <c r="O41" s="38"/>
      <c r="P41" s="39"/>
    </row>
    <row r="42" spans="1:16" s="6" customFormat="1" ht="6" customHeight="1" thickBot="1">
      <c r="A42" s="35"/>
      <c r="B42" s="40"/>
      <c r="C42" s="40"/>
      <c r="D42" s="36"/>
      <c r="E42" s="36"/>
      <c r="F42" s="36"/>
      <c r="G42" s="36"/>
      <c r="H42" s="41"/>
      <c r="I42" s="41"/>
      <c r="J42" s="37"/>
      <c r="K42" s="42"/>
      <c r="L42" s="42"/>
      <c r="M42" s="33"/>
      <c r="N42" s="33"/>
      <c r="O42" s="38"/>
      <c r="P42" s="39"/>
    </row>
    <row r="43" spans="1:16" s="6" customFormat="1" ht="27.75" customHeight="1" thickBot="1" thickTop="1">
      <c r="A43" s="43"/>
      <c r="B43" s="44"/>
      <c r="C43" s="44"/>
      <c r="D43" s="44"/>
      <c r="E43" s="44"/>
      <c r="F43" s="44"/>
      <c r="G43" s="33"/>
      <c r="H43" s="98" t="s">
        <v>24</v>
      </c>
      <c r="I43" s="99"/>
      <c r="J43" s="73">
        <f>IF(K41="","",IF(K41&lt;=750,"通常規模",IF(K41&lt;=900,"大規模Ⅰ","大規模Ⅱ")))</f>
      </c>
      <c r="K43" s="74"/>
      <c r="L43" s="75"/>
      <c r="M43" s="33"/>
      <c r="N43" s="33"/>
      <c r="O43" s="32"/>
      <c r="P43" s="33"/>
    </row>
    <row r="44" spans="1:17" s="6" customFormat="1" ht="6" customHeight="1" thickTop="1">
      <c r="A44" s="45"/>
      <c r="B44" s="46"/>
      <c r="C44" s="46"/>
      <c r="D44" s="46"/>
      <c r="E44" s="46"/>
      <c r="F44" s="46"/>
      <c r="G44" s="46"/>
      <c r="H44" s="46"/>
      <c r="I44" s="46"/>
      <c r="J44" s="47"/>
      <c r="K44" s="47"/>
      <c r="L44" s="47"/>
      <c r="M44" s="48"/>
      <c r="N44" s="48"/>
      <c r="O44" s="49"/>
      <c r="P44" s="50"/>
      <c r="Q44" s="33"/>
    </row>
    <row r="45" spans="1:17" s="6" customFormat="1" ht="21.75" customHeight="1">
      <c r="A45" s="51"/>
      <c r="B45" s="26"/>
      <c r="C45" s="26"/>
      <c r="D45" s="52"/>
      <c r="E45" s="51"/>
      <c r="F45" s="51"/>
      <c r="G45" s="51"/>
      <c r="H45" s="51"/>
      <c r="I45" s="51"/>
      <c r="J45" s="51"/>
      <c r="K45" s="53"/>
      <c r="L45" s="53"/>
      <c r="M45" s="53"/>
      <c r="N45" s="53"/>
      <c r="O45" s="53"/>
      <c r="P45" s="33"/>
      <c r="Q45" s="33"/>
    </row>
    <row r="46" spans="1:15" s="6" customFormat="1" ht="24.75" customHeight="1">
      <c r="A46" s="109" t="s">
        <v>12</v>
      </c>
      <c r="B46" s="109"/>
      <c r="C46" s="109"/>
      <c r="D46" s="109"/>
      <c r="E46" s="109"/>
      <c r="F46" s="109"/>
      <c r="G46" s="109"/>
      <c r="H46" s="109"/>
      <c r="I46" s="109"/>
      <c r="J46" s="109"/>
      <c r="K46" s="109"/>
      <c r="L46" s="109"/>
      <c r="M46" s="109"/>
      <c r="N46" s="109"/>
      <c r="O46" s="109"/>
    </row>
    <row r="47" spans="2:15" s="6" customFormat="1" ht="19.5" customHeight="1">
      <c r="B47" s="54"/>
      <c r="C47" s="84" t="s">
        <v>32</v>
      </c>
      <c r="D47" s="85"/>
      <c r="E47" s="86"/>
      <c r="F47" s="90" t="s">
        <v>15</v>
      </c>
      <c r="G47" s="91"/>
      <c r="H47" s="92"/>
      <c r="I47" s="19"/>
      <c r="J47" s="19"/>
      <c r="K47" s="19"/>
      <c r="L47" s="19"/>
      <c r="N47" s="19"/>
      <c r="O47" s="19"/>
    </row>
    <row r="48" spans="2:15" s="6" customFormat="1" ht="19.5" customHeight="1">
      <c r="B48" s="55"/>
      <c r="C48" s="84" t="s">
        <v>33</v>
      </c>
      <c r="D48" s="85"/>
      <c r="E48" s="86"/>
      <c r="F48" s="87" t="s">
        <v>16</v>
      </c>
      <c r="G48" s="88"/>
      <c r="H48" s="89"/>
      <c r="I48" s="19"/>
      <c r="J48" s="19"/>
      <c r="K48" s="19"/>
      <c r="L48" s="19"/>
      <c r="N48" s="19"/>
      <c r="O48" s="19"/>
    </row>
    <row r="49" spans="2:15" s="6" customFormat="1" ht="19.5" customHeight="1">
      <c r="B49" s="55"/>
      <c r="C49" s="84" t="s">
        <v>34</v>
      </c>
      <c r="D49" s="85"/>
      <c r="E49" s="86"/>
      <c r="F49" s="87" t="s">
        <v>17</v>
      </c>
      <c r="G49" s="88"/>
      <c r="H49" s="89"/>
      <c r="I49" s="56"/>
      <c r="J49" s="56"/>
      <c r="K49" s="56"/>
      <c r="L49" s="56"/>
      <c r="N49" s="19"/>
      <c r="O49" s="19"/>
    </row>
  </sheetData>
  <sheetProtection password="DD3F" sheet="1"/>
  <mergeCells count="56">
    <mergeCell ref="A10:I10"/>
    <mergeCell ref="C41:D41"/>
    <mergeCell ref="A22:E22"/>
    <mergeCell ref="A19:H19"/>
    <mergeCell ref="J19:O19"/>
    <mergeCell ref="F21:H22"/>
    <mergeCell ref="F23:H24"/>
    <mergeCell ref="J21:L22"/>
    <mergeCell ref="M21:O22"/>
    <mergeCell ref="M23:O24"/>
    <mergeCell ref="M20:O20"/>
    <mergeCell ref="J20:L20"/>
    <mergeCell ref="C47:E47"/>
    <mergeCell ref="A46:O46"/>
    <mergeCell ref="H43:I43"/>
    <mergeCell ref="F25:H25"/>
    <mergeCell ref="J43:L43"/>
    <mergeCell ref="H41:I41"/>
    <mergeCell ref="K41:L41"/>
    <mergeCell ref="B37:O37"/>
    <mergeCell ref="A21:E21"/>
    <mergeCell ref="A23:E23"/>
    <mergeCell ref="J25:L25"/>
    <mergeCell ref="A20:E20"/>
    <mergeCell ref="A25:E25"/>
    <mergeCell ref="J23:L24"/>
    <mergeCell ref="C49:E49"/>
    <mergeCell ref="F49:H49"/>
    <mergeCell ref="C48:E48"/>
    <mergeCell ref="F47:H47"/>
    <mergeCell ref="F48:H48"/>
    <mergeCell ref="A1:O1"/>
    <mergeCell ref="A3:O3"/>
    <mergeCell ref="J10:L10"/>
    <mergeCell ref="M10:M11"/>
    <mergeCell ref="K14:L14"/>
    <mergeCell ref="A32:O32"/>
    <mergeCell ref="C40:D40"/>
    <mergeCell ref="M25:O25"/>
    <mergeCell ref="A29:O29"/>
    <mergeCell ref="A31:O31"/>
    <mergeCell ref="A27:O27"/>
    <mergeCell ref="H40:I40"/>
    <mergeCell ref="K40:L40"/>
    <mergeCell ref="B38:O38"/>
    <mergeCell ref="B36:M36"/>
    <mergeCell ref="O10:O11"/>
    <mergeCell ref="A4:O4"/>
    <mergeCell ref="A5:O5"/>
    <mergeCell ref="N10:N11"/>
    <mergeCell ref="F20:H20"/>
    <mergeCell ref="A6:O6"/>
    <mergeCell ref="A9:O9"/>
    <mergeCell ref="A16:O16"/>
    <mergeCell ref="A15:O15"/>
    <mergeCell ref="M14:O14"/>
  </mergeCells>
  <dataValidations count="2">
    <dataValidation type="whole" operator="greaterThanOrEqual" allowBlank="1" showInputMessage="1" showErrorMessage="1" sqref="A13:K13">
      <formula1>0</formula1>
    </dataValidation>
    <dataValidation operator="greaterThanOrEqual" allowBlank="1" showInputMessage="1" showErrorMessage="1" sqref="A12:K12"/>
  </dataValidations>
  <printOptions/>
  <pageMargins left="0.7874015748031497" right="0.7874015748031497" top="0.7874015748031497" bottom="0.5905511811023623"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Administrator</cp:lastModifiedBy>
  <cp:lastPrinted>2020-02-28T02:22:47Z</cp:lastPrinted>
  <dcterms:created xsi:type="dcterms:W3CDTF">2007-03-23T09:11:25Z</dcterms:created>
  <dcterms:modified xsi:type="dcterms:W3CDTF">2024-02-29T05:43:23Z</dcterms:modified>
  <cp:category/>
  <cp:version/>
  <cp:contentType/>
  <cp:contentStatus/>
</cp:coreProperties>
</file>